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Escritorio\"/>
    </mc:Choice>
  </mc:AlternateContent>
  <bookViews>
    <workbookView xWindow="-105" yWindow="-105" windowWidth="19425" windowHeight="10305"/>
  </bookViews>
  <sheets>
    <sheet name="SG-SST-DES-F-14" sheetId="30" r:id="rId1"/>
    <sheet name="PLAN DE MEJORA SG" sheetId="24" state="hidden" r:id="rId2"/>
  </sheets>
  <definedNames>
    <definedName name="_xlnm._FilterDatabase" localSheetId="0" hidden="1">'SG-SST-DES-F-14'!$A$12:$AL$76</definedName>
    <definedName name="_xlnm.Print_Area" localSheetId="0">'SG-SST-DES-F-14'!$A$1:$AL$96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9" roundtripDataSignature="AMtx7mgDPQw/JaYEzO8kDiKUAx7i9U/9qg=="/>
    </ext>
  </extLst>
</workbook>
</file>

<file path=xl/calcChain.xml><?xml version="1.0" encoding="utf-8"?>
<calcChain xmlns="http://schemas.openxmlformats.org/spreadsheetml/2006/main">
  <c r="AF13" i="30" l="1"/>
  <c r="AG13" i="30"/>
  <c r="AF14" i="30"/>
  <c r="AG14" i="30"/>
  <c r="AF15" i="30"/>
  <c r="AG15" i="30"/>
  <c r="AF16" i="30"/>
  <c r="AG16" i="30"/>
  <c r="AF17" i="30"/>
  <c r="AG17" i="30"/>
  <c r="AF18" i="30"/>
  <c r="AG18" i="30"/>
  <c r="AF19" i="30"/>
  <c r="AG19" i="30"/>
  <c r="AF20" i="30"/>
  <c r="AG20" i="30"/>
  <c r="AF21" i="30"/>
  <c r="AG21" i="30"/>
  <c r="AF22" i="30"/>
  <c r="AG22" i="30"/>
  <c r="AF23" i="30"/>
  <c r="AG23" i="30"/>
  <c r="AF24" i="30"/>
  <c r="AG24" i="30"/>
  <c r="AF25" i="30"/>
  <c r="AG25" i="30"/>
  <c r="AF26" i="30"/>
  <c r="AG26" i="30"/>
  <c r="AF27" i="30"/>
  <c r="AG27" i="30"/>
  <c r="AF28" i="30"/>
  <c r="AG28" i="30"/>
  <c r="AF29" i="30"/>
  <c r="AG29" i="30"/>
  <c r="AF30" i="30"/>
  <c r="AG30" i="30"/>
  <c r="AF31" i="30"/>
  <c r="AG31" i="30"/>
  <c r="AF32" i="30"/>
  <c r="AG32" i="30"/>
  <c r="AF33" i="30"/>
  <c r="AG33" i="30"/>
  <c r="AF34" i="30"/>
  <c r="AG34" i="30"/>
  <c r="AF35" i="30"/>
  <c r="AG35" i="30"/>
  <c r="AF36" i="30"/>
  <c r="AG36" i="30"/>
  <c r="AF37" i="30"/>
  <c r="AG37" i="30"/>
  <c r="AF38" i="30"/>
  <c r="AG38" i="30"/>
  <c r="AF39" i="30"/>
  <c r="AG39" i="30"/>
  <c r="AF40" i="30"/>
  <c r="AG40" i="30"/>
  <c r="AF41" i="30"/>
  <c r="AG41" i="30"/>
  <c r="AF42" i="30"/>
  <c r="AG42" i="30"/>
  <c r="AF43" i="30"/>
  <c r="AG43" i="30"/>
  <c r="AF44" i="30"/>
  <c r="AG44" i="30"/>
  <c r="AF45" i="30"/>
  <c r="AG45" i="30"/>
  <c r="AF46" i="30"/>
  <c r="AG46" i="30"/>
  <c r="AF47" i="30"/>
  <c r="AG47" i="30"/>
  <c r="AF48" i="30"/>
  <c r="AG48" i="30"/>
  <c r="AF49" i="30"/>
  <c r="AG49" i="30"/>
  <c r="AF50" i="30"/>
  <c r="AG50" i="30"/>
  <c r="AF51" i="30"/>
  <c r="AG51" i="30"/>
  <c r="AF52" i="30"/>
  <c r="AG52" i="30"/>
  <c r="AF53" i="30"/>
  <c r="AG53" i="30"/>
  <c r="AF54" i="30"/>
  <c r="AG54" i="30"/>
  <c r="AF55" i="30"/>
  <c r="AG55" i="30"/>
  <c r="AF56" i="30"/>
  <c r="AG56" i="30"/>
  <c r="AF57" i="30"/>
  <c r="AG57" i="30"/>
  <c r="AF58" i="30"/>
  <c r="AG58" i="30"/>
  <c r="AF59" i="30"/>
  <c r="AG59" i="30"/>
  <c r="AF60" i="30"/>
  <c r="AG60" i="30"/>
  <c r="AF61" i="30"/>
  <c r="AG61" i="30"/>
  <c r="AF62" i="30"/>
  <c r="AG62" i="30"/>
  <c r="AF63" i="30"/>
  <c r="AG63" i="30"/>
  <c r="AF64" i="30"/>
  <c r="AG64" i="30"/>
  <c r="AF65" i="30"/>
  <c r="AG65" i="30"/>
  <c r="AF66" i="30"/>
  <c r="AG66" i="30"/>
  <c r="AF67" i="30"/>
  <c r="AG67" i="30"/>
  <c r="AF68" i="30"/>
  <c r="AG68" i="30"/>
  <c r="AF69" i="30"/>
  <c r="AG69" i="30"/>
  <c r="AF70" i="30"/>
  <c r="AG70" i="30"/>
  <c r="AF71" i="30"/>
  <c r="AG71" i="30"/>
  <c r="AF72" i="30"/>
  <c r="AG72" i="30"/>
  <c r="AF73" i="30"/>
  <c r="AG73" i="30"/>
  <c r="AF74" i="30"/>
  <c r="AG74" i="30"/>
  <c r="AF75" i="30"/>
  <c r="AG75" i="30"/>
  <c r="AF76" i="30"/>
  <c r="AG76" i="30"/>
  <c r="AH13" i="30" l="1"/>
  <c r="AH27" i="30"/>
  <c r="AH19" i="30"/>
  <c r="AH15" i="30"/>
  <c r="AH58" i="30"/>
  <c r="AH41" i="30"/>
  <c r="AH67" i="30"/>
  <c r="AH60" i="30"/>
  <c r="AH59" i="30"/>
  <c r="AH50" i="30"/>
  <c r="AH46" i="30"/>
  <c r="AH43" i="30"/>
  <c r="AH42" i="30"/>
  <c r="AH33" i="30"/>
  <c r="AH29" i="30"/>
  <c r="AH28" i="30"/>
  <c r="AH76" i="30"/>
  <c r="AH74" i="30"/>
  <c r="AH73" i="30"/>
  <c r="AH70" i="30"/>
  <c r="AH68" i="30"/>
  <c r="AH65" i="30"/>
  <c r="AH63" i="30"/>
  <c r="AH54" i="30"/>
  <c r="AH52" i="30"/>
  <c r="AH51" i="30"/>
  <c r="AH37" i="30"/>
  <c r="AH35" i="30"/>
  <c r="AH34" i="30"/>
  <c r="AH23" i="30"/>
  <c r="AH21" i="30"/>
  <c r="AH20" i="30"/>
  <c r="AH61" i="30"/>
  <c r="AH56" i="30"/>
  <c r="AH55" i="30"/>
  <c r="AH48" i="30"/>
  <c r="AH47" i="30"/>
  <c r="AH39" i="30"/>
  <c r="AH38" i="30"/>
  <c r="AH31" i="30"/>
  <c r="AH30" i="30"/>
  <c r="AH25" i="30"/>
  <c r="AH24" i="30"/>
  <c r="AH17" i="30"/>
  <c r="AH16" i="30"/>
  <c r="AH71" i="30"/>
  <c r="AH69" i="30"/>
  <c r="AH66" i="30"/>
  <c r="AH64" i="30"/>
  <c r="AH62" i="30"/>
  <c r="AH75" i="30"/>
  <c r="AH72" i="30"/>
  <c r="AH57" i="30"/>
  <c r="AH53" i="30"/>
  <c r="AH49" i="30"/>
  <c r="AH45" i="30"/>
  <c r="AH40" i="30"/>
  <c r="AH36" i="30"/>
  <c r="AH32" i="30"/>
  <c r="AH26" i="30"/>
  <c r="AH22" i="30"/>
  <c r="AH18" i="30"/>
  <c r="AH44" i="30"/>
  <c r="AH14" i="30"/>
  <c r="C86" i="30" l="1"/>
  <c r="AC80" i="30" l="1"/>
  <c r="AE80" i="30"/>
  <c r="AD86" i="30" l="1"/>
  <c r="AD80" i="30"/>
  <c r="AD87" i="30" s="1"/>
  <c r="AB86" i="30"/>
  <c r="AB80" i="30"/>
  <c r="AB87" i="30" s="1"/>
  <c r="AA80" i="30"/>
  <c r="Z86" i="30" s="1"/>
  <c r="Z80" i="30"/>
  <c r="Z87" i="30" s="1"/>
  <c r="Y80" i="30"/>
  <c r="X86" i="30" s="1"/>
  <c r="X80" i="30"/>
  <c r="X87" i="30" s="1"/>
  <c r="W80" i="30"/>
  <c r="V86" i="30" s="1"/>
  <c r="V80" i="30"/>
  <c r="V87" i="30" s="1"/>
  <c r="U80" i="30"/>
  <c r="T86" i="30" s="1"/>
  <c r="T80" i="30"/>
  <c r="T87" i="30" s="1"/>
  <c r="S80" i="30"/>
  <c r="R86" i="30" s="1"/>
  <c r="R80" i="30"/>
  <c r="R87" i="30" s="1"/>
  <c r="Q80" i="30"/>
  <c r="P86" i="30" s="1"/>
  <c r="P80" i="30"/>
  <c r="P87" i="30" s="1"/>
  <c r="O80" i="30"/>
  <c r="N86" i="30" s="1"/>
  <c r="N80" i="30"/>
  <c r="N87" i="30" s="1"/>
  <c r="M80" i="30"/>
  <c r="L86" i="30" s="1"/>
  <c r="L80" i="30"/>
  <c r="L87" i="30" s="1"/>
  <c r="K80" i="30"/>
  <c r="J86" i="30" s="1"/>
  <c r="J80" i="30"/>
  <c r="J87" i="30" s="1"/>
  <c r="I80" i="30"/>
  <c r="H86" i="30" s="1"/>
  <c r="H80" i="30"/>
  <c r="H87" i="30" s="1"/>
  <c r="AD88" i="30" l="1"/>
  <c r="AB88" i="30"/>
  <c r="Z88" i="30"/>
  <c r="X88" i="30"/>
  <c r="V88" i="30"/>
  <c r="T88" i="30"/>
  <c r="R88" i="30"/>
  <c r="P88" i="30"/>
  <c r="N88" i="30"/>
  <c r="L88" i="30"/>
  <c r="J88" i="30"/>
  <c r="H88" i="30"/>
  <c r="AF87" i="30"/>
  <c r="AF86" i="30"/>
  <c r="AG39" i="24"/>
  <c r="AF39" i="24"/>
  <c r="AG38" i="24"/>
  <c r="AF38" i="24"/>
  <c r="AH38" i="24" s="1"/>
  <c r="AG37" i="24"/>
  <c r="AF37" i="24"/>
  <c r="AG36" i="24"/>
  <c r="AF36" i="24"/>
  <c r="AG35" i="24"/>
  <c r="AF35" i="24"/>
  <c r="AG34" i="24"/>
  <c r="AF34" i="24"/>
  <c r="AG33" i="24"/>
  <c r="AF33" i="24"/>
  <c r="AG32" i="24"/>
  <c r="AF32" i="24"/>
  <c r="AG31" i="24"/>
  <c r="AF31" i="24"/>
  <c r="AG30" i="24"/>
  <c r="AF30" i="24"/>
  <c r="AG29" i="24"/>
  <c r="AF29" i="24"/>
  <c r="AG28" i="24"/>
  <c r="AF28" i="24"/>
  <c r="AG27" i="24"/>
  <c r="AF27" i="24"/>
  <c r="AG26" i="24"/>
  <c r="AF26" i="24"/>
  <c r="AG20" i="24"/>
  <c r="AF20" i="24"/>
  <c r="AG19" i="24"/>
  <c r="AH19" i="24" s="1"/>
  <c r="AF19" i="24"/>
  <c r="AG58" i="24"/>
  <c r="AF58" i="24"/>
  <c r="AG57" i="24"/>
  <c r="AH57" i="24" s="1"/>
  <c r="AF57" i="24"/>
  <c r="AG56" i="24"/>
  <c r="AF56" i="24"/>
  <c r="AG55" i="24"/>
  <c r="AF55" i="24"/>
  <c r="AG54" i="24"/>
  <c r="AF54" i="24"/>
  <c r="AG53" i="24"/>
  <c r="AF53" i="24"/>
  <c r="AG52" i="24"/>
  <c r="AF52" i="24"/>
  <c r="AG51" i="24"/>
  <c r="AF51" i="24"/>
  <c r="AG50" i="24"/>
  <c r="AF50" i="24"/>
  <c r="AG49" i="24"/>
  <c r="AF49" i="24"/>
  <c r="AG48" i="24"/>
  <c r="AF48" i="24"/>
  <c r="AG47" i="24"/>
  <c r="AF47" i="24"/>
  <c r="AG46" i="24"/>
  <c r="AF46" i="24"/>
  <c r="AG45" i="24"/>
  <c r="AF45" i="24"/>
  <c r="AG44" i="24"/>
  <c r="AF44" i="24"/>
  <c r="AG43" i="24"/>
  <c r="AF43" i="24"/>
  <c r="AG42" i="24"/>
  <c r="AF42" i="24"/>
  <c r="AG41" i="24"/>
  <c r="AF41" i="24"/>
  <c r="AG40" i="24"/>
  <c r="AF40" i="24"/>
  <c r="AD108" i="24"/>
  <c r="AB108" i="24"/>
  <c r="Z108" i="24"/>
  <c r="X108" i="24"/>
  <c r="V108" i="24"/>
  <c r="T108" i="24"/>
  <c r="R108" i="24"/>
  <c r="P108" i="24"/>
  <c r="N108" i="24"/>
  <c r="L108" i="24"/>
  <c r="J108" i="24"/>
  <c r="H108" i="24"/>
  <c r="AF107" i="24"/>
  <c r="AF106" i="24"/>
  <c r="C106" i="24"/>
  <c r="AD98" i="24"/>
  <c r="AB98" i="24"/>
  <c r="Z98" i="24"/>
  <c r="X98" i="24"/>
  <c r="V98" i="24"/>
  <c r="T98" i="24"/>
  <c r="R98" i="24"/>
  <c r="P98" i="24"/>
  <c r="N98" i="24"/>
  <c r="L98" i="24"/>
  <c r="J98" i="24"/>
  <c r="H98" i="24"/>
  <c r="AF97" i="24"/>
  <c r="AF96" i="24"/>
  <c r="C96" i="24"/>
  <c r="AD88" i="24"/>
  <c r="AB88" i="24"/>
  <c r="Z88" i="24"/>
  <c r="X88" i="24"/>
  <c r="V88" i="24"/>
  <c r="T88" i="24"/>
  <c r="R88" i="24"/>
  <c r="P88" i="24"/>
  <c r="N88" i="24"/>
  <c r="L88" i="24"/>
  <c r="J88" i="24"/>
  <c r="H88" i="24"/>
  <c r="AF87" i="24"/>
  <c r="AF86" i="24"/>
  <c r="C86" i="24"/>
  <c r="AH39" i="24" l="1"/>
  <c r="AH37" i="24"/>
  <c r="AF88" i="30"/>
  <c r="N81" i="30"/>
  <c r="V81" i="30"/>
  <c r="AD81" i="30"/>
  <c r="L81" i="30"/>
  <c r="P81" i="30"/>
  <c r="T81" i="30"/>
  <c r="T82" i="30"/>
  <c r="AB81" i="30"/>
  <c r="X81" i="30"/>
  <c r="J81" i="30"/>
  <c r="N82" i="30"/>
  <c r="Z81" i="30"/>
  <c r="Z82" i="30"/>
  <c r="AF80" i="30"/>
  <c r="AG80" i="30"/>
  <c r="H81" i="30"/>
  <c r="R81" i="30"/>
  <c r="H82" i="30"/>
  <c r="AH26" i="24"/>
  <c r="AH28" i="24"/>
  <c r="AH32" i="24"/>
  <c r="AH40" i="24"/>
  <c r="AH42" i="24"/>
  <c r="AH44" i="24"/>
  <c r="AH46" i="24"/>
  <c r="AH50" i="24"/>
  <c r="AH54" i="24"/>
  <c r="AH34" i="24"/>
  <c r="AH36" i="24"/>
  <c r="AH27" i="24"/>
  <c r="AH29" i="24"/>
  <c r="AH31" i="24"/>
  <c r="AH56" i="24"/>
  <c r="AH47" i="24"/>
  <c r="AH49" i="24"/>
  <c r="AH51" i="24"/>
  <c r="AH53" i="24"/>
  <c r="AH20" i="24"/>
  <c r="AH30" i="24"/>
  <c r="AH33" i="24"/>
  <c r="AH35" i="24"/>
  <c r="AH58" i="24"/>
  <c r="AH41" i="24"/>
  <c r="AH48" i="24"/>
  <c r="AH55" i="24"/>
  <c r="AF108" i="24"/>
  <c r="AH43" i="24"/>
  <c r="AH45" i="24"/>
  <c r="AH52" i="24"/>
  <c r="AF98" i="24"/>
  <c r="AF88" i="24"/>
  <c r="AH80" i="30" l="1"/>
  <c r="AF81" i="30"/>
  <c r="AE80" i="24" l="1"/>
  <c r="AD80" i="24"/>
  <c r="AC80" i="24"/>
  <c r="AB80" i="24"/>
  <c r="AA80" i="24"/>
  <c r="Z80" i="24"/>
  <c r="Y80" i="24"/>
  <c r="X80" i="24"/>
  <c r="W80" i="24"/>
  <c r="V80" i="24"/>
  <c r="U80" i="24"/>
  <c r="T80" i="24"/>
  <c r="S80" i="24"/>
  <c r="R80" i="24"/>
  <c r="Q80" i="24"/>
  <c r="P80" i="24"/>
  <c r="O80" i="24"/>
  <c r="N80" i="24"/>
  <c r="M80" i="24"/>
  <c r="L80" i="24"/>
  <c r="K80" i="24"/>
  <c r="J80" i="24"/>
  <c r="I80" i="24"/>
  <c r="H80" i="24"/>
  <c r="AG76" i="24"/>
  <c r="AF76" i="24"/>
  <c r="AG75" i="24"/>
  <c r="AF75" i="24"/>
  <c r="AG74" i="24"/>
  <c r="AF74" i="24"/>
  <c r="AG73" i="24"/>
  <c r="AF73" i="24"/>
  <c r="AG72" i="24"/>
  <c r="AF72" i="24"/>
  <c r="AG71" i="24"/>
  <c r="AF71" i="24"/>
  <c r="AG70" i="24"/>
  <c r="AF70" i="24"/>
  <c r="AG69" i="24"/>
  <c r="AF69" i="24"/>
  <c r="AG68" i="24"/>
  <c r="AF68" i="24"/>
  <c r="AG67" i="24"/>
  <c r="AF67" i="24"/>
  <c r="AG66" i="24"/>
  <c r="AF66" i="24"/>
  <c r="AG65" i="24"/>
  <c r="AF65" i="24"/>
  <c r="AG64" i="24"/>
  <c r="AF64" i="24"/>
  <c r="AG63" i="24"/>
  <c r="AF63" i="24"/>
  <c r="AG62" i="24"/>
  <c r="AF62" i="24"/>
  <c r="AG61" i="24"/>
  <c r="AF61" i="24"/>
  <c r="AG60" i="24"/>
  <c r="AF60" i="24"/>
  <c r="AG59" i="24"/>
  <c r="AF59" i="24"/>
  <c r="AH62" i="24" l="1"/>
  <c r="AH66" i="24"/>
  <c r="AH70" i="24"/>
  <c r="AH72" i="24"/>
  <c r="AH74" i="24"/>
  <c r="L81" i="24"/>
  <c r="T81" i="24"/>
  <c r="AB81" i="24"/>
  <c r="AH63" i="24"/>
  <c r="AH65" i="24"/>
  <c r="AH60" i="24"/>
  <c r="AH67" i="24"/>
  <c r="AH69" i="24"/>
  <c r="AH76" i="24"/>
  <c r="X81" i="24"/>
  <c r="AG80" i="24"/>
  <c r="P81" i="24"/>
  <c r="AH64" i="24"/>
  <c r="AH71" i="24"/>
  <c r="AH73" i="24"/>
  <c r="J81" i="24"/>
  <c r="N82" i="24"/>
  <c r="Z81" i="24"/>
  <c r="AH59" i="24"/>
  <c r="AH61" i="24"/>
  <c r="AH68" i="24"/>
  <c r="AH75" i="24"/>
  <c r="H81" i="24"/>
  <c r="N81" i="24"/>
  <c r="V81" i="24"/>
  <c r="AD81" i="24"/>
  <c r="T82" i="24"/>
  <c r="Z82" i="24"/>
  <c r="AF80" i="24"/>
  <c r="R81" i="24"/>
  <c r="H82" i="24"/>
  <c r="AH80" i="24" l="1"/>
  <c r="AF81" i="24"/>
</calcChain>
</file>

<file path=xl/sharedStrings.xml><?xml version="1.0" encoding="utf-8"?>
<sst xmlns="http://schemas.openxmlformats.org/spreadsheetml/2006/main" count="425" uniqueCount="123">
  <si>
    <t>RESPONSABLE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</si>
  <si>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</si>
  <si>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</si>
  <si>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</si>
  <si>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</si>
  <si>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</si>
  <si>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</si>
  <si>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</si>
  <si>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</si>
  <si>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</si>
  <si>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</si>
  <si>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</si>
  <si>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</si>
  <si>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</si>
  <si>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</t>
  </si>
  <si>
    <t>E</t>
  </si>
  <si>
    <t>%</t>
  </si>
  <si>
    <t>% CUMPLIMIENTO MENSUAL</t>
  </si>
  <si>
    <t>% CUMPLIMIENTO TRIMESTRAL</t>
  </si>
  <si>
    <t>OBJETIVOS DEL SG-SST</t>
  </si>
  <si>
    <t>ALCANCE</t>
  </si>
  <si>
    <t>PARÁMETRO A MEDIR</t>
  </si>
  <si>
    <t>META</t>
  </si>
  <si>
    <t>INDICADOR</t>
  </si>
  <si>
    <t>CUMPLIMIENTO</t>
  </si>
  <si>
    <t>(No. de Actividades Ejecutadas / No. de Actividades Programadas en áreas críticas) x 100</t>
  </si>
  <si>
    <t>EFICACIA (Impacto)</t>
  </si>
  <si>
    <t>COBERTURA</t>
  </si>
  <si>
    <t>RECURSOS NECESARIOS</t>
  </si>
  <si>
    <t>JUSTIFICACIÓN</t>
  </si>
  <si>
    <t>La universidad del Valle debe garantizar el cumplimiento del Decreto Unico reglamentario 1072 de 2015 Capitulo 6 relacionado con el Sistema de Gestión de Seguridad y Salud en el Trabajo y el cumplimiento de los estándares mínimos definidos en la resolución 0312 de 2019</t>
  </si>
  <si>
    <t>ACTIVIDADES</t>
  </si>
  <si>
    <t>TRIMESTRE I</t>
  </si>
  <si>
    <t>TRIMESTRE II</t>
  </si>
  <si>
    <t>TRIMESTRE III</t>
  </si>
  <si>
    <t>TRIMESTRE IV</t>
  </si>
  <si>
    <t>ACUMULADO</t>
  </si>
  <si>
    <t xml:space="preserve">E </t>
  </si>
  <si>
    <t>TOTAL</t>
  </si>
  <si>
    <t>Indicador 1: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</si>
  <si>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</si>
  <si>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</si>
  <si>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</si>
  <si>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</si>
  <si>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</si>
  <si>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</si>
  <si>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</si>
  <si>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</si>
  <si>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</si>
  <si>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</si>
  <si>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</si>
  <si>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</si>
  <si>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Numerador</t>
  </si>
  <si>
    <t>Denominador</t>
  </si>
  <si>
    <t>Resultado</t>
  </si>
  <si>
    <t>Meta</t>
  </si>
  <si>
    <t>Obtener resultado superior a 80% en la evaluación del SG-SST a 30/12/22</t>
  </si>
  <si>
    <t>% Resultado de la aplicación de la evaluación de estandares</t>
  </si>
  <si>
    <t>ANALISIS DEL INDICADOR</t>
  </si>
  <si>
    <t>PLAN DE MEJORA</t>
  </si>
  <si>
    <t>FECHA SEGUIMIENTO</t>
  </si>
  <si>
    <t>OBJETIVO DEL PROGRAMA</t>
  </si>
  <si>
    <r>
      <t>Para el desarrollo del  SGSST se requieren los siguientes recursos:  
1. Humanos</t>
    </r>
    <r>
      <rPr>
        <b/>
        <sz val="9"/>
        <color rgb="FF000000"/>
        <rFont val="Tahoma"/>
        <family val="2"/>
      </rPr>
      <t>:</t>
    </r>
    <r>
      <rPr>
        <sz val="9"/>
        <color rgb="FF000000"/>
        <rFont val="Tahoma"/>
        <family val="2"/>
      </rPr>
      <t xml:space="preserve">  equipo de trabajo de SSO, profesionales de apoyo de ARL, asesores corredores de seguros, vicerrectores, oficina jurídica, división de recursos humanos, oficina de comunicaciones
2. Técnicos o Tecnológicos:equipos de computo con office y correo electronico, software Daruma
3. Financieros: presupuesto a las actividades del SGSST, los cuales están representados en los rubros destinados al pago de profesionales contratistas, los elementos de protección personal, y las capacitaciones que se requieran.</t>
    </r>
  </si>
  <si>
    <t>OBSERVACIONES (detalle de cumplimiento o no)</t>
  </si>
  <si>
    <t>SEGUIMIENTO</t>
  </si>
  <si>
    <t>Alcalce</t>
  </si>
  <si>
    <t>Responsable</t>
  </si>
  <si>
    <t>Cumplimiento de 80% a las actividades del Plan</t>
  </si>
  <si>
    <t>DISEÑO Y PLANEACIÓN DE ESTRATEGIAS. Alineados con al protocolo de intervención propuesto por Mintrabajo. Inlcuye las actividades de pyp a realizar por los estudiantes</t>
  </si>
  <si>
    <t>Evaluación Objetiva. Aplicación herramienta Psicogestión</t>
  </si>
  <si>
    <t>Revisión de Planta de personal para identificar cobertura y actualizar</t>
  </si>
  <si>
    <t xml:space="preserve">Evaluación subjetiva </t>
  </si>
  <si>
    <t>Ausentismo. Revisión de los diagnosticos asociados a Psicosocial del periodo 2021</t>
  </si>
  <si>
    <t>Medicición de Bateria de FRPS. Revisión de planta de personal, definir logistica</t>
  </si>
  <si>
    <t>Ajuste plan de intervención acorde con el resultado de la aplicación de la bateria</t>
  </si>
  <si>
    <t xml:space="preserve">Intervención crisis - Servicio de Asistencia al Trabajador </t>
  </si>
  <si>
    <t>ESCUELA DE LIDERAZGO: 1. Optización de competencias de relaciones y comunicación para jefes. 2.Rol de los jefes en la prevención y manejo del estrés. Para directivos, gestores, coordinadores de área</t>
  </si>
  <si>
    <t>ACTIVIDAD DE INTERVENCIÓN .- Optimización de competencias de relaciones y comunicación.</t>
  </si>
  <si>
    <t>LIDERANDO: Competencias de relación y comunicación. Para todo el personal</t>
  </si>
  <si>
    <t>Liderando. P y P Comunicación asertiva. Personajes. Para todo el personal</t>
  </si>
  <si>
    <t xml:space="preserve">P Y P Fortalecimeinto del Relacionamiento </t>
  </si>
  <si>
    <t>Liderando. P Y P Relacionamiento. Para todo el personal</t>
  </si>
  <si>
    <t>Salud Emocional. Taller Desarollo de estrategias de afrontamiento. Para todo el personal</t>
  </si>
  <si>
    <t>Mejoramiento participativo de las  condiciones psicosociales -.</t>
  </si>
  <si>
    <t>Salud emocional. PYP manejo de emociones secundarias Caja de Emociones. Para todo el personal</t>
  </si>
  <si>
    <t>Salud emocional. Mejoramiento participativo de las  condiciones psicosociales. Grupos focales posterior a aplicación de bateria. Trabajadores en riesgo alto y muy alto</t>
  </si>
  <si>
    <t>Salud emocional. PYP  Expresión de emociones. Intensamente. Para todo el personal</t>
  </si>
  <si>
    <t>Liberate del Estress. Psicoeducación  Estrés agudo, crónico, post traumatico y duelo (Taller). Todo el personal</t>
  </si>
  <si>
    <t>Liberate del estress. PYP Myfulness. Respira, suelta y relaja</t>
  </si>
  <si>
    <t xml:space="preserve">Liberate del estress. PYP Psicoeducación Boca Informativa y Pausas Mentales. </t>
  </si>
  <si>
    <t xml:space="preserve"> NUEVO AMANCER: 1. ENCUENTROS Y REEENCUENTROS . 2. ARBOL DE SUEÑOS</t>
  </si>
  <si>
    <t>Prevención CEC - SPA. Ajuste a la estragia , de ruta y mecanismo de atención al trabajador. Ajuste a la politica SPA</t>
  </si>
  <si>
    <t>Prevención CEC - SPA.Socialización de Política SPA - Orogami</t>
  </si>
  <si>
    <t>Prevención CEC - SPA. Campaña preventiva en enfoque CEC - Cartografía Corporal</t>
  </si>
  <si>
    <t>Stop Recupera tu día. Taller de Intervención de Fatiga laboral. Para los trabajadores en niveles alto o muy alto en la encuesta aplicada de fatiga</t>
  </si>
  <si>
    <t>Stop Recupera tu día. PYP Autoestima motivación. Triangulo feliz</t>
  </si>
  <si>
    <t>Mente Covid. Seguimiento a trabajores que requieran intervención o reincidentes</t>
  </si>
  <si>
    <t>Mente Covid. Encuesta en Salud Mental y Socialización de resultados. Para todo el personal</t>
  </si>
  <si>
    <t>Mente Covid. PYP sensibilización frente al riesgo de contagio - autocuidado. Uno dile no al covid.</t>
  </si>
  <si>
    <t>Seguimiento al  comité de convivencia laboral. Acompañamiento y revisión de las estadisticas</t>
  </si>
  <si>
    <t>Convivencia. Intervenciones grupales. Para las áreas que el CCL reporta que requieren intervención</t>
  </si>
  <si>
    <t>Conviviencia. PYP Manejo de relaciones interpersonales. Situaciones</t>
  </si>
  <si>
    <t>JOHANN INSUASTY- ASESORA ARL</t>
  </si>
  <si>
    <t xml:space="preserve"> ASESORA ARL</t>
  </si>
  <si>
    <t>ASESORA ARL</t>
  </si>
  <si>
    <t>JOHANN INSUASTY</t>
  </si>
  <si>
    <t>PRACTICANTES</t>
  </si>
  <si>
    <t>EQUIPO DE PSICOLOGIA</t>
  </si>
  <si>
    <t>JOHANN INSUASTY - ASESORA ARL</t>
  </si>
  <si>
    <t>CORRDINADORA SG-SST</t>
  </si>
  <si>
    <t>No. de actividades ejecutadas</t>
  </si>
  <si>
    <t>No. de Actividades programadas</t>
  </si>
  <si>
    <t xml:space="preserve"> </t>
  </si>
  <si>
    <t>DEPENDENCIA</t>
  </si>
  <si>
    <t>LINEA</t>
  </si>
  <si>
    <t>OBSERVACIONES 
(DETALLES DE COMPLIMIENTO O NO CUMPLIMIENTO)</t>
  </si>
  <si>
    <t>INSPECCIÓN O ACTIVIDAD</t>
  </si>
  <si>
    <t>FORMATO DE EJECUCIÓN DE INSPECCIONES SG-SST</t>
  </si>
  <si>
    <t>Planificar, organizar y garantizar la formación continua de los trabajadores en temas relacionados a la prevención de riesgos laborales, cumplimiento normativo y promoción de una cultura de seguirdad y autocuidado según las necesidades de la empresa de la Gobernación de Nariño</t>
  </si>
  <si>
    <t>PÁGINA:</t>
  </si>
  <si>
    <t>CÓDIGO:SG-SST-DES-F-14</t>
  </si>
  <si>
    <t>VERSIÓN: 01</t>
  </si>
  <si>
    <t>FECHA DE VERSIÓN: 21/07/2025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</si>
</sst>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[$-240A]mmm\-yy"/>
    <numFmt numFmtId="165" formatCode="0.0%"/>
    <numFmt numFmtId="166" formatCode="_ * #,##0_ ;_ * \-#,##0_ ;_ * &quot;-&quot;??_ ;_ @_ "/>
  </numFmts>
  <fonts count="4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9"/>
      <color theme="1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Tahoma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Tahoma"/>
      <family val="2"/>
    </font>
    <font>
      <sz val="11"/>
      <name val="Calibri"/>
      <family val="2"/>
    </font>
    <font>
      <sz val="8"/>
      <color rgb="FF000000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  <font>
      <b/>
      <sz val="10"/>
      <color rgb="FFFFFFFF"/>
      <name val="Tahoma"/>
      <family val="2"/>
    </font>
    <font>
      <b/>
      <sz val="10"/>
      <color rgb="FFFF0000"/>
      <name val="Tahoma"/>
      <family val="2"/>
    </font>
    <font>
      <sz val="9"/>
      <color theme="1"/>
      <name val="Calibri"/>
      <family val="2"/>
    </font>
    <font>
      <sz val="9"/>
      <color theme="1"/>
      <name val="Tahoma"/>
      <family val="2"/>
    </font>
    <font>
      <sz val="9"/>
      <color rgb="FF000000"/>
      <name val="Tahoma"/>
      <family val="2"/>
    </font>
    <font>
      <sz val="9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</font>
    <font>
      <sz val="8"/>
      <name val="Arial"/>
      <family val="2"/>
    </font>
    <font>
      <b/>
      <sz val="9"/>
      <color rgb="FF000000"/>
      <name val="Tahoma"/>
      <family val="2"/>
    </font>
    <font>
      <sz val="11"/>
      <color rgb="FF000000"/>
      <name val="Calibri"/>
      <family val="2"/>
      <scheme val="minor"/>
    </font>
    <font>
      <b/>
      <sz val="10"/>
      <name val="Tahoma"/>
      <family val="2"/>
    </font>
    <font>
      <b/>
      <sz val="11"/>
      <name val="Calibri"/>
      <family val="2"/>
    </font>
    <font>
      <sz val="9"/>
      <name val="Tahoma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FFFF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Tahoma"/>
      <family val="2"/>
    </font>
    <font>
      <b/>
      <sz val="20"/>
      <color rgb="FF00000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A6A6A6"/>
        <bgColor rgb="FFA6A6A6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7F7F7F"/>
        <bgColor rgb="FF7F7F7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A6A6A6"/>
      </patternFill>
    </fill>
    <fill>
      <patternFill patternType="solid">
        <fgColor theme="0"/>
        <bgColor rgb="FFD8D8D8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7030A0"/>
        <bgColor rgb="FFFFFFFF"/>
      </patternFill>
    </fill>
    <fill>
      <patternFill patternType="solid">
        <fgColor rgb="FF00B050"/>
        <bgColor rgb="FFFFFFFF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9" fontId="8" fillId="0" borderId="0" applyFont="0" applyFill="0" applyBorder="0" applyAlignment="0" applyProtection="0"/>
    <xf numFmtId="0" fontId="10" fillId="0" borderId="16"/>
    <xf numFmtId="0" fontId="23" fillId="0" borderId="16"/>
    <xf numFmtId="43" fontId="27" fillId="0" borderId="0" applyFont="0" applyFill="0" applyBorder="0" applyAlignment="0" applyProtection="0"/>
    <xf numFmtId="0" fontId="31" fillId="0" borderId="16"/>
    <xf numFmtId="9" fontId="31" fillId="0" borderId="16" applyFont="0" applyFill="0" applyBorder="0" applyAlignment="0" applyProtection="0"/>
    <xf numFmtId="0" fontId="1" fillId="0" borderId="16"/>
    <xf numFmtId="9" fontId="1" fillId="0" borderId="16" applyFont="0" applyFill="0" applyBorder="0" applyAlignment="0" applyProtection="0"/>
    <xf numFmtId="0" fontId="8" fillId="0" borderId="16"/>
    <xf numFmtId="0" fontId="8" fillId="0" borderId="16"/>
    <xf numFmtId="9" fontId="8" fillId="0" borderId="16" applyFont="0" applyFill="0" applyBorder="0" applyAlignment="0" applyProtection="0"/>
  </cellStyleXfs>
  <cellXfs count="288">
    <xf numFmtId="0" fontId="0" fillId="0" borderId="0" xfId="0"/>
    <xf numFmtId="0" fontId="9" fillId="4" borderId="16" xfId="2" applyFont="1" applyFill="1"/>
    <xf numFmtId="0" fontId="9" fillId="4" borderId="16" xfId="2" applyFont="1" applyFill="1" applyAlignment="1">
      <alignment wrapText="1"/>
    </xf>
    <xf numFmtId="0" fontId="10" fillId="0" borderId="16" xfId="2"/>
    <xf numFmtId="164" fontId="9" fillId="4" borderId="16" xfId="2" applyNumberFormat="1" applyFont="1" applyFill="1"/>
    <xf numFmtId="0" fontId="16" fillId="4" borderId="16" xfId="2" applyFont="1" applyFill="1" applyAlignment="1">
      <alignment vertical="center"/>
    </xf>
    <xf numFmtId="0" fontId="11" fillId="3" borderId="1" xfId="2" applyFont="1" applyFill="1" applyBorder="1" applyAlignment="1">
      <alignment horizontal="center" vertical="center" wrapText="1"/>
    </xf>
    <xf numFmtId="0" fontId="15" fillId="3" borderId="1" xfId="2" applyFont="1" applyFill="1" applyBorder="1" applyAlignment="1">
      <alignment horizontal="center"/>
    </xf>
    <xf numFmtId="0" fontId="9" fillId="4" borderId="1" xfId="2" applyFont="1" applyFill="1" applyBorder="1" applyAlignment="1">
      <alignment horizontal="center" vertical="center"/>
    </xf>
    <xf numFmtId="9" fontId="9" fillId="4" borderId="1" xfId="2" applyNumberFormat="1" applyFont="1" applyFill="1" applyBorder="1" applyAlignment="1">
      <alignment horizontal="center" vertical="center"/>
    </xf>
    <xf numFmtId="0" fontId="9" fillId="4" borderId="16" xfId="2" applyFont="1" applyFill="1" applyAlignment="1">
      <alignment horizontal="center" vertical="center"/>
    </xf>
    <xf numFmtId="0" fontId="9" fillId="4" borderId="16" xfId="2" applyFont="1" applyFill="1" applyAlignment="1">
      <alignment vertical="top" wrapText="1"/>
    </xf>
    <xf numFmtId="0" fontId="9" fillId="4" borderId="16" xfId="2" applyFont="1" applyFill="1" applyAlignment="1">
      <alignment horizontal="center" vertical="center" wrapText="1"/>
    </xf>
    <xf numFmtId="164" fontId="9" fillId="4" borderId="16" xfId="2" applyNumberFormat="1" applyFont="1" applyFill="1" applyAlignment="1">
      <alignment horizontal="center" vertical="center" wrapText="1"/>
    </xf>
    <xf numFmtId="9" fontId="9" fillId="4" borderId="16" xfId="2" applyNumberFormat="1" applyFont="1" applyFill="1" applyAlignment="1">
      <alignment horizontal="center" vertical="center"/>
    </xf>
    <xf numFmtId="0" fontId="17" fillId="4" borderId="16" xfId="2" applyFont="1" applyFill="1" applyAlignment="1">
      <alignment horizontal="center" vertical="center" wrapText="1"/>
    </xf>
    <xf numFmtId="0" fontId="11" fillId="4" borderId="16" xfId="2" applyFont="1" applyFill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1" fillId="4" borderId="16" xfId="2" applyFont="1" applyFill="1" applyAlignment="1">
      <alignment horizontal="center" wrapText="1"/>
    </xf>
    <xf numFmtId="9" fontId="11" fillId="4" borderId="16" xfId="2" applyNumberFormat="1" applyFont="1" applyFill="1" applyAlignment="1">
      <alignment horizontal="center" wrapText="1"/>
    </xf>
    <xf numFmtId="0" fontId="11" fillId="4" borderId="16" xfId="2" applyFont="1" applyFill="1" applyAlignment="1">
      <alignment horizontal="center"/>
    </xf>
    <xf numFmtId="0" fontId="9" fillId="4" borderId="9" xfId="2" applyFont="1" applyFill="1" applyBorder="1" applyAlignment="1">
      <alignment horizontal="center" vertical="center" wrapText="1"/>
    </xf>
    <xf numFmtId="0" fontId="9" fillId="4" borderId="10" xfId="2" applyFont="1" applyFill="1" applyBorder="1" applyAlignment="1">
      <alignment horizontal="center" vertical="center"/>
    </xf>
    <xf numFmtId="0" fontId="9" fillId="4" borderId="16" xfId="2" applyFont="1" applyFill="1" applyAlignment="1">
      <alignment vertical="center" wrapText="1"/>
    </xf>
    <xf numFmtId="1" fontId="9" fillId="4" borderId="16" xfId="2" applyNumberFormat="1" applyFont="1" applyFill="1" applyAlignment="1">
      <alignment vertical="center" wrapText="1"/>
    </xf>
    <xf numFmtId="9" fontId="9" fillId="4" borderId="16" xfId="2" applyNumberFormat="1" applyFont="1" applyFill="1" applyAlignment="1">
      <alignment horizontal="center"/>
    </xf>
    <xf numFmtId="0" fontId="15" fillId="0" borderId="1" xfId="2" applyFont="1" applyBorder="1"/>
    <xf numFmtId="9" fontId="9" fillId="4" borderId="16" xfId="2" applyNumberFormat="1" applyFont="1" applyFill="1"/>
    <xf numFmtId="0" fontId="15" fillId="0" borderId="16" xfId="2" applyFont="1"/>
    <xf numFmtId="0" fontId="9" fillId="0" borderId="16" xfId="2" applyFont="1"/>
    <xf numFmtId="9" fontId="9" fillId="4" borderId="10" xfId="1" applyFont="1" applyFill="1" applyBorder="1" applyAlignment="1">
      <alignment horizontal="center" vertical="center" wrapText="1"/>
    </xf>
    <xf numFmtId="0" fontId="9" fillId="4" borderId="13" xfId="2" applyFont="1" applyFill="1" applyBorder="1" applyAlignment="1">
      <alignment horizontal="center" vertical="center"/>
    </xf>
    <xf numFmtId="0" fontId="19" fillId="7" borderId="12" xfId="0" applyFont="1" applyFill="1" applyBorder="1" applyAlignment="1">
      <alignment horizontal="center" vertical="center" wrapText="1"/>
    </xf>
    <xf numFmtId="0" fontId="12" fillId="0" borderId="17" xfId="2" applyFont="1" applyBorder="1"/>
    <xf numFmtId="0" fontId="12" fillId="0" borderId="13" xfId="2" applyFont="1" applyBorder="1"/>
    <xf numFmtId="164" fontId="9" fillId="4" borderId="2" xfId="2" applyNumberFormat="1" applyFont="1" applyFill="1" applyBorder="1" applyAlignment="1">
      <alignment horizontal="left" vertical="center" wrapText="1"/>
    </xf>
    <xf numFmtId="0" fontId="9" fillId="4" borderId="16" xfId="2" applyFont="1" applyFill="1" applyAlignment="1">
      <alignment horizontal="center"/>
    </xf>
    <xf numFmtId="0" fontId="15" fillId="0" borderId="16" xfId="2" applyFont="1" applyAlignment="1">
      <alignment vertical="top" wrapText="1"/>
    </xf>
    <xf numFmtId="0" fontId="8" fillId="0" borderId="18" xfId="2" applyFont="1" applyBorder="1" applyAlignment="1">
      <alignment horizontal="center" vertical="center"/>
    </xf>
    <xf numFmtId="0" fontId="6" fillId="0" borderId="16" xfId="2" applyFont="1" applyAlignment="1">
      <alignment vertical="top" wrapText="1"/>
    </xf>
    <xf numFmtId="0" fontId="12" fillId="0" borderId="16" xfId="2" applyFont="1"/>
    <xf numFmtId="0" fontId="5" fillId="9" borderId="16" xfId="2" applyFont="1" applyFill="1" applyAlignment="1">
      <alignment vertical="center"/>
    </xf>
    <xf numFmtId="0" fontId="11" fillId="11" borderId="1" xfId="2" applyFont="1" applyFill="1" applyBorder="1" applyAlignment="1">
      <alignment horizontal="center" vertical="center" wrapText="1"/>
    </xf>
    <xf numFmtId="0" fontId="15" fillId="11" borderId="1" xfId="2" applyFont="1" applyFill="1" applyBorder="1" applyAlignment="1">
      <alignment horizontal="center"/>
    </xf>
    <xf numFmtId="0" fontId="19" fillId="7" borderId="24" xfId="0" applyFont="1" applyFill="1" applyBorder="1" applyAlignment="1">
      <alignment horizontal="center" vertical="center" wrapText="1"/>
    </xf>
    <xf numFmtId="0" fontId="19" fillId="7" borderId="25" xfId="0" applyFont="1" applyFill="1" applyBorder="1" applyAlignment="1">
      <alignment horizontal="center" vertical="center" wrapText="1"/>
    </xf>
    <xf numFmtId="0" fontId="19" fillId="7" borderId="18" xfId="0" applyFont="1" applyFill="1" applyBorder="1" applyAlignment="1">
      <alignment horizontal="center" vertical="center" wrapText="1"/>
    </xf>
    <xf numFmtId="0" fontId="24" fillId="7" borderId="18" xfId="0" applyFont="1" applyFill="1" applyBorder="1"/>
    <xf numFmtId="0" fontId="19" fillId="7" borderId="19" xfId="0" applyFont="1" applyFill="1" applyBorder="1" applyAlignment="1">
      <alignment horizontal="center" vertical="center" wrapText="1"/>
    </xf>
    <xf numFmtId="0" fontId="29" fillId="10" borderId="4" xfId="2" applyFont="1" applyFill="1" applyBorder="1" applyAlignment="1">
      <alignment horizontal="center" vertical="center"/>
    </xf>
    <xf numFmtId="0" fontId="29" fillId="10" borderId="15" xfId="2" applyFont="1" applyFill="1" applyBorder="1" applyAlignment="1">
      <alignment horizontal="center" vertical="center"/>
    </xf>
    <xf numFmtId="0" fontId="11" fillId="12" borderId="16" xfId="2" applyFont="1" applyFill="1" applyAlignment="1">
      <alignment vertical="center" wrapText="1"/>
    </xf>
    <xf numFmtId="0" fontId="7" fillId="7" borderId="19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21" fillId="4" borderId="7" xfId="2" applyFont="1" applyFill="1" applyBorder="1" applyAlignment="1">
      <alignment vertical="center" wrapText="1"/>
    </xf>
    <xf numFmtId="0" fontId="21" fillId="4" borderId="7" xfId="2" applyFont="1" applyFill="1" applyBorder="1" applyAlignment="1">
      <alignment horizontal="left" vertical="center" wrapText="1"/>
    </xf>
    <xf numFmtId="0" fontId="21" fillId="4" borderId="17" xfId="2" applyFont="1" applyFill="1" applyBorder="1" applyAlignment="1">
      <alignment vertical="center" wrapText="1"/>
    </xf>
    <xf numFmtId="0" fontId="21" fillId="4" borderId="17" xfId="2" applyFont="1" applyFill="1" applyBorder="1" applyAlignment="1">
      <alignment horizontal="left" vertical="center" wrapText="1"/>
    </xf>
    <xf numFmtId="0" fontId="3" fillId="4" borderId="16" xfId="2" applyFont="1" applyFill="1" applyAlignment="1">
      <alignment vertical="center"/>
    </xf>
    <xf numFmtId="0" fontId="29" fillId="10" borderId="11" xfId="2" applyFont="1" applyFill="1" applyBorder="1" applyAlignment="1">
      <alignment horizontal="center" vertical="center"/>
    </xf>
    <xf numFmtId="0" fontId="11" fillId="6" borderId="16" xfId="2" applyFont="1" applyFill="1" applyAlignment="1">
      <alignment horizontal="left" vertical="center" wrapText="1"/>
    </xf>
    <xf numFmtId="166" fontId="30" fillId="0" borderId="18" xfId="4" applyNumberFormat="1" applyFont="1" applyBorder="1" applyAlignment="1">
      <alignment vertical="top" wrapText="1"/>
    </xf>
    <xf numFmtId="0" fontId="35" fillId="0" borderId="16" xfId="2" applyFont="1"/>
    <xf numFmtId="0" fontId="33" fillId="4" borderId="16" xfId="2" applyFont="1" applyFill="1"/>
    <xf numFmtId="0" fontId="33" fillId="4" borderId="16" xfId="2" applyFont="1" applyFill="1" applyAlignment="1">
      <alignment vertical="center"/>
    </xf>
    <xf numFmtId="0" fontId="33" fillId="4" borderId="16" xfId="2" applyFont="1" applyFill="1" applyAlignment="1">
      <alignment wrapText="1"/>
    </xf>
    <xf numFmtId="0" fontId="36" fillId="11" borderId="18" xfId="2" applyFont="1" applyFill="1" applyBorder="1" applyAlignment="1">
      <alignment horizontal="center" vertical="top" wrapText="1"/>
    </xf>
    <xf numFmtId="0" fontId="40" fillId="11" borderId="18" xfId="2" applyFont="1" applyFill="1" applyBorder="1" applyAlignment="1">
      <alignment horizontal="center" vertical="top"/>
    </xf>
    <xf numFmtId="0" fontId="35" fillId="0" borderId="16" xfId="2" applyFont="1" applyAlignment="1">
      <alignment vertical="top"/>
    </xf>
    <xf numFmtId="0" fontId="33" fillId="17" borderId="18" xfId="2" applyFont="1" applyFill="1" applyBorder="1" applyAlignment="1">
      <alignment horizontal="center" vertical="center"/>
    </xf>
    <xf numFmtId="0" fontId="34" fillId="8" borderId="18" xfId="0" applyFont="1" applyFill="1" applyBorder="1" applyAlignment="1">
      <alignment horizontal="center" vertical="center" wrapText="1"/>
    </xf>
    <xf numFmtId="166" fontId="34" fillId="0" borderId="18" xfId="4" applyNumberFormat="1" applyFont="1" applyFill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/>
    </xf>
    <xf numFmtId="0" fontId="40" fillId="7" borderId="18" xfId="0" applyFont="1" applyFill="1" applyBorder="1" applyAlignment="1">
      <alignment horizontal="center" vertical="center" wrapText="1"/>
    </xf>
    <xf numFmtId="0" fontId="33" fillId="4" borderId="18" xfId="10" applyFont="1" applyFill="1" applyBorder="1" applyAlignment="1">
      <alignment horizontal="center" vertical="center"/>
    </xf>
    <xf numFmtId="9" fontId="33" fillId="4" borderId="18" xfId="10" applyNumberFormat="1" applyFont="1" applyFill="1" applyBorder="1" applyAlignment="1">
      <alignment horizontal="center" vertical="center"/>
    </xf>
    <xf numFmtId="0" fontId="34" fillId="0" borderId="18" xfId="0" applyFont="1" applyBorder="1" applyAlignment="1">
      <alignment horizontal="center" vertical="center" wrapText="1"/>
    </xf>
    <xf numFmtId="0" fontId="33" fillId="14" borderId="18" xfId="2" applyFont="1" applyFill="1" applyBorder="1" applyAlignment="1">
      <alignment horizontal="center" vertical="center"/>
    </xf>
    <xf numFmtId="0" fontId="33" fillId="15" borderId="18" xfId="2" applyFont="1" applyFill="1" applyBorder="1" applyAlignment="1">
      <alignment horizontal="center" vertical="center" wrapText="1"/>
    </xf>
    <xf numFmtId="0" fontId="33" fillId="16" borderId="18" xfId="2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left" vertical="top" wrapText="1"/>
    </xf>
    <xf numFmtId="0" fontId="33" fillId="4" borderId="16" xfId="2" applyFont="1" applyFill="1" applyAlignment="1">
      <alignment vertical="top" wrapText="1"/>
    </xf>
    <xf numFmtId="0" fontId="33" fillId="4" borderId="16" xfId="2" applyFont="1" applyFill="1" applyAlignment="1">
      <alignment vertical="center" wrapText="1"/>
    </xf>
    <xf numFmtId="0" fontId="33" fillId="4" borderId="16" xfId="2" applyFont="1" applyFill="1" applyAlignment="1">
      <alignment horizontal="center" vertical="center" wrapText="1"/>
    </xf>
    <xf numFmtId="0" fontId="33" fillId="0" borderId="16" xfId="2" applyFont="1"/>
    <xf numFmtId="164" fontId="33" fillId="4" borderId="16" xfId="2" applyNumberFormat="1" applyFont="1" applyFill="1" applyAlignment="1">
      <alignment horizontal="center" vertical="center" wrapText="1"/>
    </xf>
    <xf numFmtId="0" fontId="33" fillId="4" borderId="16" xfId="2" applyFont="1" applyFill="1" applyAlignment="1">
      <alignment horizontal="center" vertical="center"/>
    </xf>
    <xf numFmtId="9" fontId="33" fillId="4" borderId="16" xfId="2" applyNumberFormat="1" applyFont="1" applyFill="1" applyAlignment="1">
      <alignment horizontal="center" vertical="center"/>
    </xf>
    <xf numFmtId="0" fontId="37" fillId="4" borderId="16" xfId="2" applyFont="1" applyFill="1" applyAlignment="1">
      <alignment horizontal="center" vertical="center" wrapText="1"/>
    </xf>
    <xf numFmtId="0" fontId="36" fillId="4" borderId="16" xfId="2" applyFont="1" applyFill="1" applyAlignment="1">
      <alignment horizontal="center" vertical="center" wrapText="1"/>
    </xf>
    <xf numFmtId="0" fontId="36" fillId="2" borderId="1" xfId="2" applyFont="1" applyFill="1" applyBorder="1" applyAlignment="1">
      <alignment horizontal="center" vertical="center" wrapText="1"/>
    </xf>
    <xf numFmtId="0" fontId="36" fillId="3" borderId="1" xfId="2" applyFont="1" applyFill="1" applyBorder="1" applyAlignment="1">
      <alignment horizontal="center" vertical="center" wrapText="1"/>
    </xf>
    <xf numFmtId="0" fontId="40" fillId="3" borderId="1" xfId="2" applyFont="1" applyFill="1" applyBorder="1" applyAlignment="1">
      <alignment horizontal="center"/>
    </xf>
    <xf numFmtId="0" fontId="36" fillId="4" borderId="16" xfId="2" applyFont="1" applyFill="1" applyAlignment="1">
      <alignment horizontal="center" wrapText="1"/>
    </xf>
    <xf numFmtId="9" fontId="36" fillId="4" borderId="16" xfId="2" applyNumberFormat="1" applyFont="1" applyFill="1" applyAlignment="1">
      <alignment horizontal="center" wrapText="1"/>
    </xf>
    <xf numFmtId="0" fontId="36" fillId="4" borderId="16" xfId="2" applyFont="1" applyFill="1" applyAlignment="1">
      <alignment horizontal="center"/>
    </xf>
    <xf numFmtId="0" fontId="34" fillId="0" borderId="16" xfId="2" applyFont="1"/>
    <xf numFmtId="0" fontId="36" fillId="12" borderId="16" xfId="2" applyFont="1" applyFill="1" applyAlignment="1">
      <alignment vertical="center" wrapText="1"/>
    </xf>
    <xf numFmtId="0" fontId="33" fillId="0" borderId="16" xfId="2" applyFont="1" applyAlignment="1">
      <alignment vertical="center"/>
    </xf>
    <xf numFmtId="0" fontId="33" fillId="4" borderId="9" xfId="2" applyFont="1" applyFill="1" applyBorder="1" applyAlignment="1">
      <alignment horizontal="center" vertical="center" wrapText="1"/>
    </xf>
    <xf numFmtId="0" fontId="33" fillId="4" borderId="10" xfId="2" applyFont="1" applyFill="1" applyBorder="1" applyAlignment="1">
      <alignment horizontal="center" vertical="center"/>
    </xf>
    <xf numFmtId="9" fontId="33" fillId="4" borderId="10" xfId="1" applyFont="1" applyFill="1" applyBorder="1" applyAlignment="1">
      <alignment horizontal="center" vertical="center" wrapText="1"/>
    </xf>
    <xf numFmtId="1" fontId="33" fillId="4" borderId="16" xfId="2" applyNumberFormat="1" applyFont="1" applyFill="1" applyAlignment="1">
      <alignment vertical="center" wrapText="1"/>
    </xf>
    <xf numFmtId="9" fontId="33" fillId="4" borderId="16" xfId="2" applyNumberFormat="1" applyFont="1" applyFill="1" applyAlignment="1">
      <alignment horizontal="center"/>
    </xf>
    <xf numFmtId="0" fontId="40" fillId="0" borderId="1" xfId="2" applyFont="1" applyBorder="1"/>
    <xf numFmtId="0" fontId="39" fillId="9" borderId="16" xfId="2" applyFont="1" applyFill="1" applyAlignment="1">
      <alignment vertical="center"/>
    </xf>
    <xf numFmtId="0" fontId="40" fillId="0" borderId="16" xfId="2" applyFont="1" applyAlignment="1">
      <alignment vertical="top" wrapText="1"/>
    </xf>
    <xf numFmtId="0" fontId="33" fillId="4" borderId="17" xfId="2" applyFont="1" applyFill="1" applyBorder="1" applyAlignment="1">
      <alignment vertical="center" wrapText="1"/>
    </xf>
    <xf numFmtId="0" fontId="33" fillId="4" borderId="17" xfId="2" applyFont="1" applyFill="1" applyBorder="1" applyAlignment="1">
      <alignment horizontal="left" vertical="center" wrapText="1"/>
    </xf>
    <xf numFmtId="0" fontId="42" fillId="0" borderId="16" xfId="2" applyFont="1"/>
    <xf numFmtId="0" fontId="42" fillId="0" borderId="16" xfId="2" applyFont="1" applyAlignment="1">
      <alignment vertical="center"/>
    </xf>
    <xf numFmtId="0" fontId="35" fillId="0" borderId="16" xfId="2" applyFont="1" applyAlignment="1">
      <alignment vertical="center"/>
    </xf>
    <xf numFmtId="0" fontId="46" fillId="0" borderId="20" xfId="0" applyFont="1" applyBorder="1" applyAlignment="1">
      <alignment horizontal="left" vertical="center"/>
    </xf>
    <xf numFmtId="0" fontId="46" fillId="0" borderId="21" xfId="0" applyFont="1" applyBorder="1" applyAlignment="1">
      <alignment horizontal="left" vertical="center"/>
    </xf>
    <xf numFmtId="0" fontId="46" fillId="0" borderId="22" xfId="0" applyFont="1" applyBorder="1" applyAlignment="1">
      <alignment horizontal="left" vertical="center"/>
    </xf>
    <xf numFmtId="0" fontId="31" fillId="4" borderId="16" xfId="2" applyFont="1" applyFill="1" applyAlignment="1">
      <alignment wrapText="1"/>
    </xf>
    <xf numFmtId="0" fontId="31" fillId="4" borderId="16" xfId="2" applyFont="1" applyFill="1"/>
    <xf numFmtId="0" fontId="45" fillId="4" borderId="18" xfId="2" applyFont="1" applyFill="1" applyBorder="1" applyAlignment="1">
      <alignment horizontal="center" vertical="center" wrapText="1"/>
    </xf>
    <xf numFmtId="0" fontId="36" fillId="2" borderId="18" xfId="2" applyFont="1" applyFill="1" applyBorder="1" applyAlignment="1">
      <alignment horizontal="center" vertical="center"/>
    </xf>
    <xf numFmtId="9" fontId="33" fillId="4" borderId="18" xfId="10" applyNumberFormat="1" applyFont="1" applyFill="1" applyBorder="1" applyAlignment="1">
      <alignment horizontal="center" vertical="center" wrapText="1"/>
    </xf>
    <xf numFmtId="0" fontId="33" fillId="4" borderId="18" xfId="10" applyFont="1" applyFill="1" applyBorder="1" applyAlignment="1">
      <alignment horizontal="center" vertical="center" wrapText="1"/>
    </xf>
    <xf numFmtId="0" fontId="34" fillId="0" borderId="18" xfId="0" applyFont="1" applyBorder="1" applyAlignment="1">
      <alignment horizontal="left" vertical="center" wrapText="1"/>
    </xf>
    <xf numFmtId="0" fontId="36" fillId="13" borderId="28" xfId="2" applyFont="1" applyFill="1" applyBorder="1" applyAlignment="1">
      <alignment horizontal="center" vertical="center" wrapText="1"/>
    </xf>
    <xf numFmtId="0" fontId="36" fillId="13" borderId="40" xfId="2" applyFont="1" applyFill="1" applyBorder="1" applyAlignment="1">
      <alignment horizontal="center" vertical="center" wrapText="1"/>
    </xf>
    <xf numFmtId="0" fontId="36" fillId="13" borderId="26" xfId="2" applyFont="1" applyFill="1" applyBorder="1" applyAlignment="1">
      <alignment horizontal="center" vertical="center" wrapText="1"/>
    </xf>
    <xf numFmtId="0" fontId="33" fillId="0" borderId="28" xfId="2" applyFont="1" applyBorder="1" applyAlignment="1">
      <alignment horizontal="center" vertical="center" wrapText="1"/>
    </xf>
    <xf numFmtId="0" fontId="33" fillId="0" borderId="40" xfId="2" applyFont="1" applyBorder="1" applyAlignment="1">
      <alignment horizontal="center" vertical="center" wrapText="1"/>
    </xf>
    <xf numFmtId="0" fontId="33" fillId="0" borderId="26" xfId="2" applyFont="1" applyBorder="1" applyAlignment="1">
      <alignment horizontal="center" vertical="center" wrapText="1"/>
    </xf>
    <xf numFmtId="0" fontId="38" fillId="10" borderId="18" xfId="2" applyFont="1" applyFill="1" applyBorder="1" applyAlignment="1">
      <alignment horizontal="center" vertical="center"/>
    </xf>
    <xf numFmtId="0" fontId="38" fillId="11" borderId="18" xfId="2" applyFont="1" applyFill="1" applyBorder="1" applyAlignment="1">
      <alignment horizontal="center" vertical="center" wrapText="1"/>
    </xf>
    <xf numFmtId="0" fontId="34" fillId="10" borderId="18" xfId="2" applyFont="1" applyFill="1" applyBorder="1"/>
    <xf numFmtId="0" fontId="36" fillId="11" borderId="18" xfId="2" applyFont="1" applyFill="1" applyBorder="1" applyAlignment="1">
      <alignment horizontal="center" vertical="center" wrapText="1"/>
    </xf>
    <xf numFmtId="0" fontId="34" fillId="0" borderId="18" xfId="0" applyFont="1" applyBorder="1" applyAlignment="1">
      <alignment horizontal="left" vertical="top" wrapText="1"/>
    </xf>
    <xf numFmtId="0" fontId="46" fillId="0" borderId="18" xfId="0" applyFont="1" applyBorder="1" applyAlignment="1">
      <alignment horizontal="left" vertical="center"/>
    </xf>
    <xf numFmtId="0" fontId="46" fillId="0" borderId="20" xfId="0" applyFont="1" applyBorder="1" applyAlignment="1">
      <alignment horizontal="left" vertical="center"/>
    </xf>
    <xf numFmtId="0" fontId="46" fillId="0" borderId="21" xfId="0" applyFont="1" applyBorder="1" applyAlignment="1">
      <alignment horizontal="left" vertical="center"/>
    </xf>
    <xf numFmtId="0" fontId="46" fillId="0" borderId="22" xfId="0" applyFont="1" applyBorder="1" applyAlignment="1">
      <alignment horizontal="left" vertical="center"/>
    </xf>
    <xf numFmtId="0" fontId="33" fillId="4" borderId="35" xfId="2" applyFont="1" applyFill="1" applyBorder="1" applyAlignment="1">
      <alignment horizontal="center"/>
    </xf>
    <xf numFmtId="0" fontId="33" fillId="4" borderId="36" xfId="2" applyFont="1" applyFill="1" applyBorder="1" applyAlignment="1">
      <alignment horizontal="center"/>
    </xf>
    <xf numFmtId="0" fontId="33" fillId="4" borderId="34" xfId="2" applyFont="1" applyFill="1" applyBorder="1" applyAlignment="1">
      <alignment horizontal="center"/>
    </xf>
    <xf numFmtId="0" fontId="33" fillId="4" borderId="41" xfId="2" applyFont="1" applyFill="1" applyBorder="1" applyAlignment="1">
      <alignment horizontal="center"/>
    </xf>
    <xf numFmtId="0" fontId="33" fillId="4" borderId="16" xfId="2" applyFont="1" applyFill="1" applyBorder="1" applyAlignment="1">
      <alignment horizontal="center"/>
    </xf>
    <xf numFmtId="0" fontId="33" fillId="4" borderId="27" xfId="2" applyFont="1" applyFill="1" applyBorder="1" applyAlignment="1">
      <alignment horizontal="center"/>
    </xf>
    <xf numFmtId="0" fontId="33" fillId="4" borderId="37" xfId="2" applyFont="1" applyFill="1" applyBorder="1" applyAlignment="1">
      <alignment horizontal="center"/>
    </xf>
    <xf numFmtId="0" fontId="33" fillId="4" borderId="32" xfId="2" applyFont="1" applyFill="1" applyBorder="1" applyAlignment="1">
      <alignment horizontal="center"/>
    </xf>
    <xf numFmtId="0" fontId="33" fillId="4" borderId="33" xfId="2" applyFont="1" applyFill="1" applyBorder="1" applyAlignment="1">
      <alignment horizontal="center"/>
    </xf>
    <xf numFmtId="9" fontId="37" fillId="4" borderId="15" xfId="2" applyNumberFormat="1" applyFont="1" applyFill="1" applyBorder="1" applyAlignment="1">
      <alignment horizontal="center" vertical="center" wrapText="1"/>
    </xf>
    <xf numFmtId="0" fontId="34" fillId="0" borderId="16" xfId="2" applyFont="1"/>
    <xf numFmtId="0" fontId="36" fillId="13" borderId="18" xfId="2" applyFont="1" applyFill="1" applyBorder="1" applyAlignment="1">
      <alignment horizontal="center" vertical="center"/>
    </xf>
    <xf numFmtId="0" fontId="36" fillId="4" borderId="20" xfId="2" applyFont="1" applyFill="1" applyBorder="1" applyAlignment="1">
      <alignment horizontal="center" vertical="center"/>
    </xf>
    <xf numFmtId="0" fontId="36" fillId="4" borderId="21" xfId="2" applyFont="1" applyFill="1" applyBorder="1" applyAlignment="1">
      <alignment horizontal="center" vertical="center"/>
    </xf>
    <xf numFmtId="0" fontId="36" fillId="4" borderId="22" xfId="2" applyFont="1" applyFill="1" applyBorder="1" applyAlignment="1">
      <alignment horizontal="center" vertical="center"/>
    </xf>
    <xf numFmtId="0" fontId="33" fillId="4" borderId="38" xfId="2" applyFont="1" applyFill="1" applyBorder="1" applyAlignment="1">
      <alignment horizontal="left" vertical="center" wrapText="1"/>
    </xf>
    <xf numFmtId="0" fontId="33" fillId="4" borderId="39" xfId="2" applyFont="1" applyFill="1" applyBorder="1" applyAlignment="1">
      <alignment horizontal="left" vertical="center" wrapText="1"/>
    </xf>
    <xf numFmtId="0" fontId="33" fillId="4" borderId="2" xfId="2" applyFont="1" applyFill="1" applyBorder="1" applyAlignment="1">
      <alignment horizontal="center" vertical="top" wrapText="1"/>
    </xf>
    <xf numFmtId="0" fontId="34" fillId="0" borderId="13" xfId="2" applyFont="1" applyBorder="1"/>
    <xf numFmtId="0" fontId="33" fillId="4" borderId="20" xfId="2" applyFont="1" applyFill="1" applyBorder="1" applyAlignment="1">
      <alignment horizontal="center" vertical="center"/>
    </xf>
    <xf numFmtId="0" fontId="33" fillId="4" borderId="21" xfId="2" applyFont="1" applyFill="1" applyBorder="1" applyAlignment="1">
      <alignment horizontal="center" vertical="center"/>
    </xf>
    <xf numFmtId="0" fontId="33" fillId="4" borderId="22" xfId="2" applyFont="1" applyFill="1" applyBorder="1" applyAlignment="1">
      <alignment horizontal="center" vertical="center"/>
    </xf>
    <xf numFmtId="0" fontId="40" fillId="0" borderId="18" xfId="2" applyFont="1" applyBorder="1" applyAlignment="1">
      <alignment horizontal="center" vertical="top"/>
    </xf>
    <xf numFmtId="0" fontId="34" fillId="0" borderId="18" xfId="2" applyFont="1" applyBorder="1"/>
    <xf numFmtId="165" fontId="33" fillId="4" borderId="2" xfId="1" applyNumberFormat="1" applyFont="1" applyFill="1" applyBorder="1" applyAlignment="1">
      <alignment horizontal="center" vertical="top" wrapText="1"/>
    </xf>
    <xf numFmtId="165" fontId="34" fillId="0" borderId="13" xfId="1" applyNumberFormat="1" applyFont="1" applyBorder="1"/>
    <xf numFmtId="0" fontId="34" fillId="4" borderId="20" xfId="10" applyFont="1" applyFill="1" applyBorder="1" applyAlignment="1">
      <alignment horizontal="left" vertical="center" wrapText="1"/>
    </xf>
    <xf numFmtId="0" fontId="34" fillId="4" borderId="21" xfId="10" applyFont="1" applyFill="1" applyBorder="1" applyAlignment="1">
      <alignment horizontal="left" vertical="center" wrapText="1"/>
    </xf>
    <xf numFmtId="0" fontId="34" fillId="4" borderId="22" xfId="10" applyFont="1" applyFill="1" applyBorder="1" applyAlignment="1">
      <alignment horizontal="left" vertical="center" wrapText="1"/>
    </xf>
    <xf numFmtId="0" fontId="36" fillId="6" borderId="18" xfId="2" applyFont="1" applyFill="1" applyBorder="1" applyAlignment="1">
      <alignment horizontal="left" vertical="center" wrapText="1"/>
    </xf>
    <xf numFmtId="9" fontId="41" fillId="4" borderId="17" xfId="2" applyNumberFormat="1" applyFont="1" applyFill="1" applyBorder="1" applyAlignment="1">
      <alignment horizontal="center" vertical="center" wrapText="1"/>
    </xf>
    <xf numFmtId="0" fontId="34" fillId="0" borderId="17" xfId="2" applyFont="1" applyBorder="1"/>
    <xf numFmtId="9" fontId="41" fillId="4" borderId="2" xfId="2" applyNumberFormat="1" applyFont="1" applyFill="1" applyBorder="1" applyAlignment="1">
      <alignment horizontal="center" vertical="center" wrapText="1"/>
    </xf>
    <xf numFmtId="9" fontId="33" fillId="4" borderId="2" xfId="2" applyNumberFormat="1" applyFont="1" applyFill="1" applyBorder="1" applyAlignment="1">
      <alignment horizontal="center" vertical="center" wrapText="1"/>
    </xf>
    <xf numFmtId="9" fontId="33" fillId="4" borderId="17" xfId="2" applyNumberFormat="1" applyFont="1" applyFill="1" applyBorder="1" applyAlignment="1">
      <alignment horizontal="center" vertical="center" wrapText="1"/>
    </xf>
    <xf numFmtId="0" fontId="36" fillId="2" borderId="17" xfId="2" applyFont="1" applyFill="1" applyBorder="1" applyAlignment="1">
      <alignment horizontal="center" vertical="center" wrapText="1"/>
    </xf>
    <xf numFmtId="0" fontId="36" fillId="2" borderId="2" xfId="2" applyFont="1" applyFill="1" applyBorder="1" applyAlignment="1">
      <alignment horizontal="center" vertical="center" wrapText="1"/>
    </xf>
    <xf numFmtId="0" fontId="39" fillId="11" borderId="18" xfId="2" applyFont="1" applyFill="1" applyBorder="1" applyAlignment="1">
      <alignment horizontal="center" vertical="center" wrapText="1"/>
    </xf>
    <xf numFmtId="0" fontId="33" fillId="10" borderId="18" xfId="2" applyFont="1" applyFill="1" applyBorder="1"/>
    <xf numFmtId="0" fontId="36" fillId="2" borderId="18" xfId="2" applyFont="1" applyFill="1" applyBorder="1" applyAlignment="1">
      <alignment horizontal="center" vertical="center" wrapText="1"/>
    </xf>
    <xf numFmtId="0" fontId="40" fillId="0" borderId="2" xfId="2" applyFont="1" applyBorder="1" applyAlignment="1">
      <alignment horizontal="center"/>
    </xf>
    <xf numFmtId="0" fontId="39" fillId="3" borderId="2" xfId="2" applyFont="1" applyFill="1" applyBorder="1" applyAlignment="1">
      <alignment horizontal="center"/>
    </xf>
    <xf numFmtId="0" fontId="36" fillId="0" borderId="18" xfId="2" applyFont="1" applyBorder="1" applyAlignment="1">
      <alignment horizontal="center" vertical="center"/>
    </xf>
    <xf numFmtId="0" fontId="33" fillId="4" borderId="18" xfId="2" applyFont="1" applyFill="1" applyBorder="1" applyAlignment="1">
      <alignment horizontal="center"/>
    </xf>
    <xf numFmtId="0" fontId="33" fillId="4" borderId="18" xfId="2" applyFont="1" applyFill="1" applyBorder="1" applyAlignment="1">
      <alignment horizontal="center" vertical="center" wrapText="1"/>
    </xf>
    <xf numFmtId="0" fontId="36" fillId="0" borderId="18" xfId="2" applyFont="1" applyBorder="1" applyAlignment="1">
      <alignment horizontal="center"/>
    </xf>
    <xf numFmtId="0" fontId="44" fillId="4" borderId="35" xfId="2" applyFont="1" applyFill="1" applyBorder="1" applyAlignment="1">
      <alignment horizontal="center" vertical="center"/>
    </xf>
    <xf numFmtId="0" fontId="43" fillId="4" borderId="36" xfId="2" applyFont="1" applyFill="1" applyBorder="1" applyAlignment="1">
      <alignment horizontal="center" vertical="center"/>
    </xf>
    <xf numFmtId="0" fontId="43" fillId="4" borderId="34" xfId="2" applyFont="1" applyFill="1" applyBorder="1" applyAlignment="1">
      <alignment horizontal="center" vertical="center"/>
    </xf>
    <xf numFmtId="0" fontId="43" fillId="4" borderId="41" xfId="2" applyFont="1" applyFill="1" applyBorder="1" applyAlignment="1">
      <alignment horizontal="center" vertical="center"/>
    </xf>
    <xf numFmtId="0" fontId="43" fillId="4" borderId="16" xfId="2" applyFont="1" applyFill="1" applyAlignment="1">
      <alignment horizontal="center" vertical="center"/>
    </xf>
    <xf numFmtId="0" fontId="43" fillId="4" borderId="27" xfId="2" applyFont="1" applyFill="1" applyBorder="1" applyAlignment="1">
      <alignment horizontal="center" vertical="center"/>
    </xf>
    <xf numFmtId="0" fontId="43" fillId="4" borderId="37" xfId="2" applyFont="1" applyFill="1" applyBorder="1" applyAlignment="1">
      <alignment horizontal="center" vertical="center"/>
    </xf>
    <xf numFmtId="0" fontId="43" fillId="4" borderId="32" xfId="2" applyFont="1" applyFill="1" applyBorder="1" applyAlignment="1">
      <alignment horizontal="center" vertical="center"/>
    </xf>
    <xf numFmtId="0" fontId="43" fillId="4" borderId="33" xfId="2" applyFont="1" applyFill="1" applyBorder="1" applyAlignment="1">
      <alignment horizontal="center" vertical="center"/>
    </xf>
    <xf numFmtId="166" fontId="30" fillId="0" borderId="28" xfId="4" applyNumberFormat="1" applyFont="1" applyBorder="1" applyAlignment="1">
      <alignment horizontal="left" vertical="top" wrapText="1"/>
    </xf>
    <xf numFmtId="166" fontId="30" fillId="0" borderId="26" xfId="4" applyNumberFormat="1" applyFont="1" applyBorder="1" applyAlignment="1">
      <alignment horizontal="left" vertical="top" wrapText="1"/>
    </xf>
    <xf numFmtId="0" fontId="25" fillId="8" borderId="28" xfId="0" applyFont="1" applyFill="1" applyBorder="1" applyAlignment="1">
      <alignment horizontal="left" vertical="top" wrapText="1"/>
    </xf>
    <xf numFmtId="0" fontId="25" fillId="8" borderId="26" xfId="0" applyFont="1" applyFill="1" applyBorder="1" applyAlignment="1">
      <alignment horizontal="left" vertical="top" wrapText="1"/>
    </xf>
    <xf numFmtId="0" fontId="30" fillId="0" borderId="29" xfId="0" applyFont="1" applyBorder="1" applyAlignment="1">
      <alignment horizontal="left" vertical="top" wrapText="1"/>
    </xf>
    <xf numFmtId="0" fontId="30" fillId="0" borderId="8" xfId="0" applyFont="1" applyBorder="1" applyAlignment="1">
      <alignment horizontal="left" vertical="top" wrapText="1"/>
    </xf>
    <xf numFmtId="0" fontId="30" fillId="0" borderId="30" xfId="0" applyFont="1" applyBorder="1" applyAlignment="1">
      <alignment horizontal="left" vertical="top" wrapText="1"/>
    </xf>
    <xf numFmtId="0" fontId="30" fillId="0" borderId="31" xfId="0" applyFont="1" applyBorder="1" applyAlignment="1">
      <alignment horizontal="left" vertical="top" wrapText="1"/>
    </xf>
    <xf numFmtId="0" fontId="30" fillId="0" borderId="16" xfId="0" applyFont="1" applyBorder="1" applyAlignment="1">
      <alignment horizontal="left" vertical="top" wrapText="1"/>
    </xf>
    <xf numFmtId="0" fontId="30" fillId="0" borderId="27" xfId="0" applyFont="1" applyBorder="1" applyAlignment="1">
      <alignment horizontal="left" vertical="top" wrapText="1"/>
    </xf>
    <xf numFmtId="164" fontId="9" fillId="4" borderId="2" xfId="2" applyNumberFormat="1" applyFont="1" applyFill="1" applyBorder="1" applyAlignment="1">
      <alignment horizontal="left" vertical="center" wrapText="1"/>
    </xf>
    <xf numFmtId="0" fontId="12" fillId="0" borderId="17" xfId="2" applyFont="1" applyBorder="1"/>
    <xf numFmtId="0" fontId="12" fillId="0" borderId="13" xfId="2" applyFont="1" applyBorder="1"/>
    <xf numFmtId="164" fontId="9" fillId="4" borderId="2" xfId="2" applyNumberFormat="1" applyFont="1" applyFill="1" applyBorder="1" applyAlignment="1">
      <alignment horizontal="left" vertical="top" wrapText="1"/>
    </xf>
    <xf numFmtId="165" fontId="21" fillId="4" borderId="2" xfId="1" applyNumberFormat="1" applyFont="1" applyFill="1" applyBorder="1" applyAlignment="1">
      <alignment horizontal="center" vertical="top" wrapText="1"/>
    </xf>
    <xf numFmtId="165" fontId="22" fillId="0" borderId="13" xfId="1" applyNumberFormat="1" applyFont="1" applyBorder="1"/>
    <xf numFmtId="0" fontId="3" fillId="4" borderId="20" xfId="2" applyFont="1" applyFill="1" applyBorder="1" applyAlignment="1">
      <alignment horizontal="center" vertical="center"/>
    </xf>
    <xf numFmtId="0" fontId="3" fillId="4" borderId="21" xfId="2" applyFont="1" applyFill="1" applyBorder="1" applyAlignment="1">
      <alignment horizontal="center" vertical="center"/>
    </xf>
    <xf numFmtId="0" fontId="3" fillId="4" borderId="22" xfId="2" applyFont="1" applyFill="1" applyBorder="1" applyAlignment="1">
      <alignment horizontal="center" vertical="center"/>
    </xf>
    <xf numFmtId="0" fontId="8" fillId="0" borderId="18" xfId="2" applyFont="1" applyBorder="1" applyAlignment="1">
      <alignment horizontal="center"/>
    </xf>
    <xf numFmtId="0" fontId="9" fillId="4" borderId="20" xfId="2" applyFont="1" applyFill="1" applyBorder="1" applyAlignment="1">
      <alignment horizontal="center"/>
    </xf>
    <xf numFmtId="0" fontId="9" fillId="4" borderId="22" xfId="2" applyFont="1" applyFill="1" applyBorder="1" applyAlignment="1">
      <alignment horizontal="center"/>
    </xf>
    <xf numFmtId="0" fontId="11" fillId="2" borderId="17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21" fillId="4" borderId="2" xfId="2" applyFont="1" applyFill="1" applyBorder="1" applyAlignment="1">
      <alignment horizontal="center" vertical="top" wrapText="1"/>
    </xf>
    <xf numFmtId="0" fontId="22" fillId="0" borderId="13" xfId="2" applyFont="1" applyBorder="1"/>
    <xf numFmtId="0" fontId="22" fillId="0" borderId="17" xfId="2" applyFont="1" applyBorder="1"/>
    <xf numFmtId="0" fontId="20" fillId="0" borderId="18" xfId="2" applyFont="1" applyBorder="1" applyAlignment="1">
      <alignment horizontal="center" vertical="top"/>
    </xf>
    <xf numFmtId="0" fontId="22" fillId="0" borderId="18" xfId="2" applyFont="1" applyBorder="1"/>
    <xf numFmtId="0" fontId="9" fillId="4" borderId="26" xfId="2" applyFont="1" applyFill="1" applyBorder="1" applyAlignment="1">
      <alignment horizontal="center" vertical="center" wrapText="1"/>
    </xf>
    <xf numFmtId="0" fontId="9" fillId="4" borderId="18" xfId="2" applyFont="1" applyFill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12" fillId="0" borderId="18" xfId="2" applyFont="1" applyBorder="1"/>
    <xf numFmtId="0" fontId="4" fillId="4" borderId="2" xfId="2" applyFont="1" applyFill="1" applyBorder="1" applyAlignment="1">
      <alignment horizontal="center" vertical="center"/>
    </xf>
    <xf numFmtId="0" fontId="11" fillId="4" borderId="2" xfId="2" applyFont="1" applyFill="1" applyBorder="1" applyAlignment="1">
      <alignment horizontal="center"/>
    </xf>
    <xf numFmtId="0" fontId="13" fillId="4" borderId="2" xfId="2" applyFont="1" applyFill="1" applyBorder="1" applyAlignment="1">
      <alignment horizontal="left" vertical="top" wrapText="1"/>
    </xf>
    <xf numFmtId="0" fontId="4" fillId="2" borderId="2" xfId="2" applyFont="1" applyFill="1" applyBorder="1" applyAlignment="1">
      <alignment horizontal="center" vertical="center"/>
    </xf>
    <xf numFmtId="0" fontId="14" fillId="2" borderId="2" xfId="2" applyFont="1" applyFill="1" applyBorder="1" applyAlignment="1">
      <alignment horizontal="center" vertical="center"/>
    </xf>
    <xf numFmtId="0" fontId="9" fillId="4" borderId="2" xfId="2" applyFont="1" applyFill="1" applyBorder="1" applyAlignment="1">
      <alignment horizontal="left" vertical="top"/>
    </xf>
    <xf numFmtId="0" fontId="9" fillId="4" borderId="9" xfId="2" applyFont="1" applyFill="1" applyBorder="1" applyAlignment="1">
      <alignment horizontal="left" vertical="top" wrapText="1"/>
    </xf>
    <xf numFmtId="0" fontId="9" fillId="4" borderId="7" xfId="2" applyFont="1" applyFill="1" applyBorder="1" applyAlignment="1">
      <alignment horizontal="left" vertical="top" wrapText="1"/>
    </xf>
    <xf numFmtId="0" fontId="12" fillId="0" borderId="7" xfId="2" applyFont="1" applyBorder="1"/>
    <xf numFmtId="0" fontId="12" fillId="0" borderId="6" xfId="2" applyFont="1" applyBorder="1"/>
    <xf numFmtId="0" fontId="9" fillId="4" borderId="4" xfId="2" applyFont="1" applyFill="1" applyBorder="1" applyAlignment="1">
      <alignment horizontal="left" vertical="top" wrapText="1"/>
    </xf>
    <xf numFmtId="0" fontId="12" fillId="0" borderId="8" xfId="2" applyFont="1" applyBorder="1"/>
    <xf numFmtId="0" fontId="12" fillId="0" borderId="5" xfId="2" applyFont="1" applyBorder="1"/>
    <xf numFmtId="0" fontId="9" fillId="4" borderId="4" xfId="2" applyFont="1" applyFill="1" applyBorder="1" applyAlignment="1">
      <alignment horizontal="left" vertical="top"/>
    </xf>
    <xf numFmtId="0" fontId="9" fillId="4" borderId="15" xfId="2" applyFont="1" applyFill="1" applyBorder="1" applyAlignment="1">
      <alignment horizontal="left" vertical="top" wrapText="1"/>
    </xf>
    <xf numFmtId="0" fontId="9" fillId="4" borderId="16" xfId="2" applyFont="1" applyFill="1" applyAlignment="1">
      <alignment horizontal="left" vertical="top" wrapText="1"/>
    </xf>
    <xf numFmtId="0" fontId="12" fillId="0" borderId="16" xfId="2" applyFont="1"/>
    <xf numFmtId="0" fontId="21" fillId="4" borderId="4" xfId="2" applyFont="1" applyFill="1" applyBorder="1" applyAlignment="1">
      <alignment horizontal="left" vertical="top" wrapText="1"/>
    </xf>
    <xf numFmtId="0" fontId="22" fillId="0" borderId="8" xfId="2" applyFont="1" applyBorder="1"/>
    <xf numFmtId="0" fontId="22" fillId="0" borderId="5" xfId="2" applyFont="1" applyBorder="1"/>
    <xf numFmtId="0" fontId="20" fillId="0" borderId="2" xfId="2" applyFont="1" applyBorder="1" applyAlignment="1">
      <alignment horizontal="left" vertical="top" wrapText="1"/>
    </xf>
    <xf numFmtId="0" fontId="20" fillId="0" borderId="17" xfId="2" applyFont="1" applyBorder="1" applyAlignment="1">
      <alignment horizontal="left" vertical="top" wrapText="1"/>
    </xf>
    <xf numFmtId="0" fontId="20" fillId="0" borderId="13" xfId="2" applyFont="1" applyBorder="1" applyAlignment="1">
      <alignment horizontal="left" vertical="top" wrapText="1"/>
    </xf>
    <xf numFmtId="0" fontId="11" fillId="2" borderId="2" xfId="2" applyFont="1" applyFill="1" applyBorder="1" applyAlignment="1">
      <alignment horizontal="center" vertical="center"/>
    </xf>
    <xf numFmtId="0" fontId="11" fillId="2" borderId="17" xfId="2" applyFont="1" applyFill="1" applyBorder="1" applyAlignment="1">
      <alignment horizontal="center" vertical="center"/>
    </xf>
    <xf numFmtId="0" fontId="9" fillId="4" borderId="9" xfId="2" applyFont="1" applyFill="1" applyBorder="1" applyAlignment="1">
      <alignment horizontal="left" vertical="top"/>
    </xf>
    <xf numFmtId="0" fontId="3" fillId="4" borderId="9" xfId="2" applyFont="1" applyFill="1" applyBorder="1" applyAlignment="1">
      <alignment horizontal="left" vertical="top" wrapText="1"/>
    </xf>
    <xf numFmtId="0" fontId="11" fillId="5" borderId="2" xfId="2" applyFont="1" applyFill="1" applyBorder="1" applyAlignment="1">
      <alignment horizontal="center" vertical="center" wrapText="1"/>
    </xf>
    <xf numFmtId="0" fontId="9" fillId="4" borderId="2" xfId="2" applyFont="1" applyFill="1" applyBorder="1" applyAlignment="1">
      <alignment horizontal="left" vertical="top" wrapText="1"/>
    </xf>
    <xf numFmtId="9" fontId="17" fillId="4" borderId="15" xfId="2" applyNumberFormat="1" applyFont="1" applyFill="1" applyBorder="1" applyAlignment="1">
      <alignment horizontal="center" vertical="center" wrapText="1"/>
    </xf>
    <xf numFmtId="0" fontId="14" fillId="11" borderId="4" xfId="2" applyFont="1" applyFill="1" applyBorder="1" applyAlignment="1">
      <alignment horizontal="center" vertical="center" wrapText="1"/>
    </xf>
    <xf numFmtId="0" fontId="12" fillId="10" borderId="8" xfId="2" applyFont="1" applyFill="1" applyBorder="1"/>
    <xf numFmtId="0" fontId="12" fillId="10" borderId="5" xfId="2" applyFont="1" applyFill="1" applyBorder="1"/>
    <xf numFmtId="0" fontId="12" fillId="10" borderId="15" xfId="2" applyFont="1" applyFill="1" applyBorder="1"/>
    <xf numFmtId="0" fontId="10" fillId="10" borderId="16" xfId="2" applyFill="1"/>
    <xf numFmtId="0" fontId="12" fillId="10" borderId="14" xfId="2" applyFont="1" applyFill="1" applyBorder="1"/>
    <xf numFmtId="0" fontId="12" fillId="10" borderId="9" xfId="2" applyFont="1" applyFill="1" applyBorder="1"/>
    <xf numFmtId="0" fontId="12" fillId="10" borderId="7" xfId="2" applyFont="1" applyFill="1" applyBorder="1"/>
    <xf numFmtId="0" fontId="12" fillId="10" borderId="6" xfId="2" applyFont="1" applyFill="1" applyBorder="1"/>
    <xf numFmtId="0" fontId="28" fillId="11" borderId="2" xfId="2" applyFont="1" applyFill="1" applyBorder="1" applyAlignment="1">
      <alignment horizontal="center" vertical="center" wrapText="1"/>
    </xf>
    <xf numFmtId="0" fontId="2" fillId="10" borderId="17" xfId="2" applyFont="1" applyFill="1" applyBorder="1"/>
    <xf numFmtId="0" fontId="2" fillId="10" borderId="13" xfId="2" applyFont="1" applyFill="1" applyBorder="1"/>
    <xf numFmtId="0" fontId="11" fillId="11" borderId="2" xfId="2" applyFont="1" applyFill="1" applyBorder="1" applyAlignment="1">
      <alignment horizontal="center" vertical="center" wrapText="1"/>
    </xf>
    <xf numFmtId="0" fontId="12" fillId="10" borderId="13" xfId="2" applyFont="1" applyFill="1" applyBorder="1"/>
    <xf numFmtId="0" fontId="12" fillId="10" borderId="17" xfId="2" applyFont="1" applyFill="1" applyBorder="1"/>
    <xf numFmtId="0" fontId="11" fillId="5" borderId="18" xfId="2" applyFont="1" applyFill="1" applyBorder="1" applyAlignment="1">
      <alignment horizontal="center" vertical="center" wrapText="1"/>
    </xf>
    <xf numFmtId="9" fontId="21" fillId="4" borderId="18" xfId="2" applyNumberFormat="1" applyFont="1" applyFill="1" applyBorder="1" applyAlignment="1">
      <alignment horizontal="left" vertical="top" wrapText="1"/>
    </xf>
    <xf numFmtId="0" fontId="2" fillId="10" borderId="23" xfId="2" applyFont="1" applyFill="1" applyBorder="1" applyAlignment="1">
      <alignment horizontal="center" vertical="center"/>
    </xf>
    <xf numFmtId="0" fontId="12" fillId="10" borderId="17" xfId="2" applyFont="1" applyFill="1" applyBorder="1" applyAlignment="1">
      <alignment horizontal="center" vertical="center"/>
    </xf>
    <xf numFmtId="0" fontId="12" fillId="10" borderId="13" xfId="2" applyFont="1" applyFill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29" fillId="10" borderId="3" xfId="2" applyFont="1" applyFill="1" applyBorder="1" applyAlignment="1">
      <alignment horizontal="center" vertical="center"/>
    </xf>
    <xf numFmtId="0" fontId="29" fillId="10" borderId="11" xfId="2" applyFont="1" applyFill="1" applyBorder="1" applyAlignment="1">
      <alignment horizontal="center" vertical="center"/>
    </xf>
    <xf numFmtId="0" fontId="5" fillId="11" borderId="4" xfId="2" applyFont="1" applyFill="1" applyBorder="1" applyAlignment="1">
      <alignment horizontal="center" vertical="center" wrapText="1"/>
    </xf>
    <xf numFmtId="0" fontId="14" fillId="3" borderId="2" xfId="2" applyFont="1" applyFill="1" applyBorder="1" applyAlignment="1">
      <alignment horizontal="center"/>
    </xf>
    <xf numFmtId="9" fontId="9" fillId="4" borderId="17" xfId="2" applyNumberFormat="1" applyFont="1" applyFill="1" applyBorder="1" applyAlignment="1">
      <alignment horizontal="center" vertical="center" wrapText="1"/>
    </xf>
    <xf numFmtId="9" fontId="9" fillId="4" borderId="2" xfId="2" applyNumberFormat="1" applyFont="1" applyFill="1" applyBorder="1" applyAlignment="1">
      <alignment horizontal="center" vertical="center" wrapText="1"/>
    </xf>
    <xf numFmtId="9" fontId="18" fillId="4" borderId="17" xfId="2" applyNumberFormat="1" applyFont="1" applyFill="1" applyBorder="1" applyAlignment="1">
      <alignment horizontal="center" vertical="center" wrapText="1"/>
    </xf>
    <xf numFmtId="9" fontId="18" fillId="4" borderId="2" xfId="2" applyNumberFormat="1" applyFont="1" applyFill="1" applyBorder="1" applyAlignment="1">
      <alignment horizontal="center" vertical="center" wrapText="1"/>
    </xf>
    <xf numFmtId="0" fontId="15" fillId="0" borderId="2" xfId="2" applyFont="1" applyBorder="1" applyAlignment="1">
      <alignment horizontal="center"/>
    </xf>
    <xf numFmtId="0" fontId="11" fillId="6" borderId="18" xfId="2" applyFont="1" applyFill="1" applyBorder="1" applyAlignment="1">
      <alignment horizontal="left" vertical="center" wrapText="1"/>
    </xf>
  </cellXfs>
  <cellStyles count="12">
    <cellStyle name="Millares" xfId="4" builtinId="3"/>
    <cellStyle name="Normal" xfId="0" builtinId="0"/>
    <cellStyle name="Normal 2" xfId="2"/>
    <cellStyle name="Normal 2 2" xfId="10"/>
    <cellStyle name="Normal 3" xfId="3"/>
    <cellStyle name="Normal 4" xfId="5"/>
    <cellStyle name="Normal 5" xfId="7"/>
    <cellStyle name="Normal 5 2" xfId="9"/>
    <cellStyle name="Porcentaje" xfId="1" builtinId="5"/>
    <cellStyle name="Porcentaje 2" xfId="6"/>
    <cellStyle name="Porcentaje 3" xfId="8"/>
    <cellStyle name="Porcentaje 3 2" xfId="11"/>
  </cellStyles>
  <dxfs count="16">
    <dxf>
      <fill>
        <patternFill patternType="solid">
          <fgColor rgb="FFCCFFFF"/>
          <bgColor rgb="FFCCFFFF"/>
        </patternFill>
      </fill>
    </dxf>
    <dxf>
      <fill>
        <patternFill patternType="solid">
          <fgColor rgb="FF66FF66"/>
          <bgColor rgb="FF66FF66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66FF66"/>
          <bgColor rgb="FF66FF66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66FF66"/>
          <bgColor rgb="FF66FF66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66FF66"/>
          <bgColor rgb="FF66FF66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66FF66"/>
          <bgColor rgb="FF66FF66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66FF66"/>
          <bgColor rgb="FF66FF66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66FF66"/>
          <bgColor rgb="FF66FF66"/>
        </patternFill>
      </fill>
    </dxf>
    <dxf>
      <fill>
        <patternFill>
          <bgColor theme="8" tint="0.39994506668294322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66FF66"/>
      <color rgb="FFFFFF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1" Type="http://schemas.openxmlformats.org/officeDocument/2006/relationships/styles" Target="styles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23" Type="http://schemas.openxmlformats.org/officeDocument/2006/relationships/calcChain" Target="calcChain.xml"/><Relationship Id="rId19" Type="http://customschemas.google.com/relationships/workbookmetadata" Target="metadata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0</xdr:colOff>
      <xdr:row>15</xdr:row>
      <xdr:rowOff>0</xdr:rowOff>
    </xdr:from>
    <xdr:to>
      <xdr:col>29</xdr:col>
      <xdr:colOff>104775</xdr:colOff>
      <xdr:row>15</xdr:row>
      <xdr:rowOff>200025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27B750AE-0BA5-4F3B-9903-7560C97C6A12}"/>
            </a:ext>
          </a:extLst>
        </xdr:cNvPr>
        <xdr:cNvSpPr txBox="1">
          <a:spLocks noChangeArrowheads="1"/>
        </xdr:cNvSpPr>
      </xdr:nvSpPr>
      <xdr:spPr bwMode="auto">
        <a:xfrm>
          <a:off x="12534900" y="6800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76</xdr:row>
      <xdr:rowOff>0</xdr:rowOff>
    </xdr:from>
    <xdr:to>
      <xdr:col>29</xdr:col>
      <xdr:colOff>104775</xdr:colOff>
      <xdr:row>76</xdr:row>
      <xdr:rowOff>200025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304A396E-C66B-4BA9-B94A-3D6DE4B8694E}"/>
            </a:ext>
          </a:extLst>
        </xdr:cNvPr>
        <xdr:cNvSpPr txBox="1">
          <a:spLocks noChangeArrowheads="1"/>
        </xdr:cNvSpPr>
      </xdr:nvSpPr>
      <xdr:spPr bwMode="auto">
        <a:xfrm>
          <a:off x="12534900" y="13344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76</xdr:row>
      <xdr:rowOff>0</xdr:rowOff>
    </xdr:from>
    <xdr:to>
      <xdr:col>29</xdr:col>
      <xdr:colOff>104775</xdr:colOff>
      <xdr:row>76</xdr:row>
      <xdr:rowOff>200025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4B508D70-8912-4B7A-BC7A-A10DF694DD16}"/>
            </a:ext>
          </a:extLst>
        </xdr:cNvPr>
        <xdr:cNvSpPr txBox="1">
          <a:spLocks noChangeArrowheads="1"/>
        </xdr:cNvSpPr>
      </xdr:nvSpPr>
      <xdr:spPr bwMode="auto">
        <a:xfrm>
          <a:off x="12534900" y="191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76</xdr:row>
      <xdr:rowOff>0</xdr:rowOff>
    </xdr:from>
    <xdr:to>
      <xdr:col>29</xdr:col>
      <xdr:colOff>104775</xdr:colOff>
      <xdr:row>76</xdr:row>
      <xdr:rowOff>200025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5D44A529-5037-4900-985C-7EBE7D230ED1}"/>
            </a:ext>
          </a:extLst>
        </xdr:cNvPr>
        <xdr:cNvSpPr txBox="1">
          <a:spLocks noChangeArrowheads="1"/>
        </xdr:cNvSpPr>
      </xdr:nvSpPr>
      <xdr:spPr bwMode="auto">
        <a:xfrm>
          <a:off x="12534900" y="26374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76</xdr:row>
      <xdr:rowOff>0</xdr:rowOff>
    </xdr:from>
    <xdr:to>
      <xdr:col>29</xdr:col>
      <xdr:colOff>104775</xdr:colOff>
      <xdr:row>76</xdr:row>
      <xdr:rowOff>196314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FBAE43FD-FD77-4349-A716-5AB60AB5017D}"/>
            </a:ext>
          </a:extLst>
        </xdr:cNvPr>
        <xdr:cNvSpPr txBox="1">
          <a:spLocks noChangeArrowheads="1"/>
        </xdr:cNvSpPr>
      </xdr:nvSpPr>
      <xdr:spPr bwMode="auto">
        <a:xfrm>
          <a:off x="11838214" y="5762006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76</xdr:row>
      <xdr:rowOff>0</xdr:rowOff>
    </xdr:from>
    <xdr:to>
      <xdr:col>29</xdr:col>
      <xdr:colOff>104775</xdr:colOff>
      <xdr:row>76</xdr:row>
      <xdr:rowOff>196314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5E962009-6305-4F65-A901-018570D8B258}"/>
            </a:ext>
          </a:extLst>
        </xdr:cNvPr>
        <xdr:cNvSpPr txBox="1">
          <a:spLocks noChangeArrowheads="1"/>
        </xdr:cNvSpPr>
      </xdr:nvSpPr>
      <xdr:spPr bwMode="auto">
        <a:xfrm>
          <a:off x="11838214" y="5762006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76</xdr:row>
      <xdr:rowOff>0</xdr:rowOff>
    </xdr:from>
    <xdr:to>
      <xdr:col>29</xdr:col>
      <xdr:colOff>104775</xdr:colOff>
      <xdr:row>76</xdr:row>
      <xdr:rowOff>196314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80840F31-0FC9-478D-AB0E-5361BB533C1C}"/>
            </a:ext>
          </a:extLst>
        </xdr:cNvPr>
        <xdr:cNvSpPr txBox="1">
          <a:spLocks noChangeArrowheads="1"/>
        </xdr:cNvSpPr>
      </xdr:nvSpPr>
      <xdr:spPr bwMode="auto">
        <a:xfrm>
          <a:off x="11838214" y="5762006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76</xdr:row>
      <xdr:rowOff>0</xdr:rowOff>
    </xdr:from>
    <xdr:to>
      <xdr:col>29</xdr:col>
      <xdr:colOff>104775</xdr:colOff>
      <xdr:row>76</xdr:row>
      <xdr:rowOff>196314</xdr:rowOff>
    </xdr:to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id="{6DFF8761-BE4F-4B7F-8209-8A067E114E87}"/>
            </a:ext>
          </a:extLst>
        </xdr:cNvPr>
        <xdr:cNvSpPr txBox="1">
          <a:spLocks noChangeArrowheads="1"/>
        </xdr:cNvSpPr>
      </xdr:nvSpPr>
      <xdr:spPr bwMode="auto">
        <a:xfrm>
          <a:off x="11838214" y="5762006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76</xdr:row>
      <xdr:rowOff>0</xdr:rowOff>
    </xdr:from>
    <xdr:to>
      <xdr:col>29</xdr:col>
      <xdr:colOff>104775</xdr:colOff>
      <xdr:row>76</xdr:row>
      <xdr:rowOff>196314</xdr:rowOff>
    </xdr:to>
    <xdr:sp macro="" textlink="">
      <xdr:nvSpPr>
        <xdr:cNvPr id="10" name="Text Box 7">
          <a:extLst>
            <a:ext uri="{FF2B5EF4-FFF2-40B4-BE49-F238E27FC236}">
              <a16:creationId xmlns:a16="http://schemas.microsoft.com/office/drawing/2014/main" id="{7DAA4D3E-AEC0-4CC0-A4E7-3F780A9B53DA}"/>
            </a:ext>
          </a:extLst>
        </xdr:cNvPr>
        <xdr:cNvSpPr txBox="1">
          <a:spLocks noChangeArrowheads="1"/>
        </xdr:cNvSpPr>
      </xdr:nvSpPr>
      <xdr:spPr bwMode="auto">
        <a:xfrm>
          <a:off x="11838214" y="5762006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76</xdr:row>
      <xdr:rowOff>0</xdr:rowOff>
    </xdr:from>
    <xdr:to>
      <xdr:col>29</xdr:col>
      <xdr:colOff>104775</xdr:colOff>
      <xdr:row>76</xdr:row>
      <xdr:rowOff>196314</xdr:rowOff>
    </xdr:to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id="{E5790DB8-1B4B-49BD-BE23-560F29541124}"/>
            </a:ext>
          </a:extLst>
        </xdr:cNvPr>
        <xdr:cNvSpPr txBox="1">
          <a:spLocks noChangeArrowheads="1"/>
        </xdr:cNvSpPr>
      </xdr:nvSpPr>
      <xdr:spPr bwMode="auto">
        <a:xfrm>
          <a:off x="11838214" y="5762006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15</xdr:row>
      <xdr:rowOff>0</xdr:rowOff>
    </xdr:from>
    <xdr:to>
      <xdr:col>27</xdr:col>
      <xdr:colOff>104775</xdr:colOff>
      <xdr:row>15</xdr:row>
      <xdr:rowOff>200025</xdr:rowOff>
    </xdr:to>
    <xdr:sp macro="" textlink="">
      <xdr:nvSpPr>
        <xdr:cNvPr id="22" name="Text Box 7">
          <a:extLst>
            <a:ext uri="{FF2B5EF4-FFF2-40B4-BE49-F238E27FC236}">
              <a16:creationId xmlns:a16="http://schemas.microsoft.com/office/drawing/2014/main" id="{43503751-2A4D-4CD4-8456-0F6143BB5828}"/>
            </a:ext>
          </a:extLst>
        </xdr:cNvPr>
        <xdr:cNvSpPr txBox="1">
          <a:spLocks noChangeArrowheads="1"/>
        </xdr:cNvSpPr>
      </xdr:nvSpPr>
      <xdr:spPr bwMode="auto">
        <a:xfrm>
          <a:off x="12315825" y="6800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104775</xdr:colOff>
      <xdr:row>76</xdr:row>
      <xdr:rowOff>200025</xdr:rowOff>
    </xdr:to>
    <xdr:sp macro="" textlink="">
      <xdr:nvSpPr>
        <xdr:cNvPr id="23" name="Text Box 7">
          <a:extLst>
            <a:ext uri="{FF2B5EF4-FFF2-40B4-BE49-F238E27FC236}">
              <a16:creationId xmlns:a16="http://schemas.microsoft.com/office/drawing/2014/main" id="{4E05EBC1-CAA8-4ACF-8CDD-D0AFA68983F1}"/>
            </a:ext>
          </a:extLst>
        </xdr:cNvPr>
        <xdr:cNvSpPr txBox="1">
          <a:spLocks noChangeArrowheads="1"/>
        </xdr:cNvSpPr>
      </xdr:nvSpPr>
      <xdr:spPr bwMode="auto">
        <a:xfrm>
          <a:off x="12315825" y="13344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104775</xdr:colOff>
      <xdr:row>76</xdr:row>
      <xdr:rowOff>200025</xdr:rowOff>
    </xdr:to>
    <xdr:sp macro="" textlink="">
      <xdr:nvSpPr>
        <xdr:cNvPr id="24" name="Text Box 7">
          <a:extLst>
            <a:ext uri="{FF2B5EF4-FFF2-40B4-BE49-F238E27FC236}">
              <a16:creationId xmlns:a16="http://schemas.microsoft.com/office/drawing/2014/main" id="{D15615AA-0389-406E-A8D5-D5E1BFC0663C}"/>
            </a:ext>
          </a:extLst>
        </xdr:cNvPr>
        <xdr:cNvSpPr txBox="1">
          <a:spLocks noChangeArrowheads="1"/>
        </xdr:cNvSpPr>
      </xdr:nvSpPr>
      <xdr:spPr bwMode="auto">
        <a:xfrm>
          <a:off x="12315825" y="191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104775</xdr:colOff>
      <xdr:row>76</xdr:row>
      <xdr:rowOff>200025</xdr:rowOff>
    </xdr:to>
    <xdr:sp macro="" textlink="">
      <xdr:nvSpPr>
        <xdr:cNvPr id="25" name="Text Box 7">
          <a:extLst>
            <a:ext uri="{FF2B5EF4-FFF2-40B4-BE49-F238E27FC236}">
              <a16:creationId xmlns:a16="http://schemas.microsoft.com/office/drawing/2014/main" id="{8D99DA12-3EC8-49B2-B2AD-C0CE9CDEFE6A}"/>
            </a:ext>
          </a:extLst>
        </xdr:cNvPr>
        <xdr:cNvSpPr txBox="1">
          <a:spLocks noChangeArrowheads="1"/>
        </xdr:cNvSpPr>
      </xdr:nvSpPr>
      <xdr:spPr bwMode="auto">
        <a:xfrm>
          <a:off x="12315825" y="26374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104775</xdr:colOff>
      <xdr:row>76</xdr:row>
      <xdr:rowOff>196314</xdr:rowOff>
    </xdr:to>
    <xdr:sp macro="" textlink="">
      <xdr:nvSpPr>
        <xdr:cNvPr id="26" name="Text Box 7">
          <a:extLst>
            <a:ext uri="{FF2B5EF4-FFF2-40B4-BE49-F238E27FC236}">
              <a16:creationId xmlns:a16="http://schemas.microsoft.com/office/drawing/2014/main" id="{278DF39E-9EA6-407A-9F80-5D2B78DF8A0F}"/>
            </a:ext>
          </a:extLst>
        </xdr:cNvPr>
        <xdr:cNvSpPr txBox="1">
          <a:spLocks noChangeArrowheads="1"/>
        </xdr:cNvSpPr>
      </xdr:nvSpPr>
      <xdr:spPr bwMode="auto">
        <a:xfrm>
          <a:off x="11269188" y="5762006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104775</xdr:colOff>
      <xdr:row>76</xdr:row>
      <xdr:rowOff>196314</xdr:rowOff>
    </xdr:to>
    <xdr:sp macro="" textlink="">
      <xdr:nvSpPr>
        <xdr:cNvPr id="27" name="Text Box 7">
          <a:extLst>
            <a:ext uri="{FF2B5EF4-FFF2-40B4-BE49-F238E27FC236}">
              <a16:creationId xmlns:a16="http://schemas.microsoft.com/office/drawing/2014/main" id="{FFA7BA97-111B-4E8F-B51B-85AF43A3DFC5}"/>
            </a:ext>
          </a:extLst>
        </xdr:cNvPr>
        <xdr:cNvSpPr txBox="1">
          <a:spLocks noChangeArrowheads="1"/>
        </xdr:cNvSpPr>
      </xdr:nvSpPr>
      <xdr:spPr bwMode="auto">
        <a:xfrm>
          <a:off x="11269188" y="5762006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104775</xdr:colOff>
      <xdr:row>76</xdr:row>
      <xdr:rowOff>196314</xdr:rowOff>
    </xdr:to>
    <xdr:sp macro="" textlink="">
      <xdr:nvSpPr>
        <xdr:cNvPr id="28" name="Text Box 7">
          <a:extLst>
            <a:ext uri="{FF2B5EF4-FFF2-40B4-BE49-F238E27FC236}">
              <a16:creationId xmlns:a16="http://schemas.microsoft.com/office/drawing/2014/main" id="{E7CE89EF-75B8-4AC7-BECC-D389C5528522}"/>
            </a:ext>
          </a:extLst>
        </xdr:cNvPr>
        <xdr:cNvSpPr txBox="1">
          <a:spLocks noChangeArrowheads="1"/>
        </xdr:cNvSpPr>
      </xdr:nvSpPr>
      <xdr:spPr bwMode="auto">
        <a:xfrm>
          <a:off x="11269188" y="5762006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104775</xdr:colOff>
      <xdr:row>76</xdr:row>
      <xdr:rowOff>196314</xdr:rowOff>
    </xdr:to>
    <xdr:sp macro="" textlink="">
      <xdr:nvSpPr>
        <xdr:cNvPr id="29" name="Text Box 7">
          <a:extLst>
            <a:ext uri="{FF2B5EF4-FFF2-40B4-BE49-F238E27FC236}">
              <a16:creationId xmlns:a16="http://schemas.microsoft.com/office/drawing/2014/main" id="{8D01C4D3-649A-4345-9288-B582238A6135}"/>
            </a:ext>
          </a:extLst>
        </xdr:cNvPr>
        <xdr:cNvSpPr txBox="1">
          <a:spLocks noChangeArrowheads="1"/>
        </xdr:cNvSpPr>
      </xdr:nvSpPr>
      <xdr:spPr bwMode="auto">
        <a:xfrm>
          <a:off x="11269188" y="5762006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104775</xdr:colOff>
      <xdr:row>76</xdr:row>
      <xdr:rowOff>196314</xdr:rowOff>
    </xdr:to>
    <xdr:sp macro="" textlink="">
      <xdr:nvSpPr>
        <xdr:cNvPr id="30" name="Text Box 7">
          <a:extLst>
            <a:ext uri="{FF2B5EF4-FFF2-40B4-BE49-F238E27FC236}">
              <a16:creationId xmlns:a16="http://schemas.microsoft.com/office/drawing/2014/main" id="{A691C9DA-CB47-4947-8ECF-A10EF71CD19F}"/>
            </a:ext>
          </a:extLst>
        </xdr:cNvPr>
        <xdr:cNvSpPr txBox="1">
          <a:spLocks noChangeArrowheads="1"/>
        </xdr:cNvSpPr>
      </xdr:nvSpPr>
      <xdr:spPr bwMode="auto">
        <a:xfrm>
          <a:off x="11269188" y="5762006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104775</xdr:colOff>
      <xdr:row>76</xdr:row>
      <xdr:rowOff>196314</xdr:rowOff>
    </xdr:to>
    <xdr:sp macro="" textlink="">
      <xdr:nvSpPr>
        <xdr:cNvPr id="31" name="Text Box 7">
          <a:extLst>
            <a:ext uri="{FF2B5EF4-FFF2-40B4-BE49-F238E27FC236}">
              <a16:creationId xmlns:a16="http://schemas.microsoft.com/office/drawing/2014/main" id="{3D271AE4-A2D5-4ED5-9C6C-95493309719C}"/>
            </a:ext>
          </a:extLst>
        </xdr:cNvPr>
        <xdr:cNvSpPr txBox="1">
          <a:spLocks noChangeArrowheads="1"/>
        </xdr:cNvSpPr>
      </xdr:nvSpPr>
      <xdr:spPr bwMode="auto">
        <a:xfrm>
          <a:off x="11269188" y="5762006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12</xdr:row>
      <xdr:rowOff>0</xdr:rowOff>
    </xdr:from>
    <xdr:to>
      <xdr:col>29</xdr:col>
      <xdr:colOff>104775</xdr:colOff>
      <xdr:row>12</xdr:row>
      <xdr:rowOff>101064</xdr:rowOff>
    </xdr:to>
    <xdr:sp macro="" textlink="">
      <xdr:nvSpPr>
        <xdr:cNvPr id="33" name="Text Box 7">
          <a:extLst>
            <a:ext uri="{FF2B5EF4-FFF2-40B4-BE49-F238E27FC236}">
              <a16:creationId xmlns:a16="http://schemas.microsoft.com/office/drawing/2014/main" id="{71BDC9E4-CF6C-4D88-8363-F894A821DAE3}"/>
            </a:ext>
          </a:extLst>
        </xdr:cNvPr>
        <xdr:cNvSpPr txBox="1">
          <a:spLocks noChangeArrowheads="1"/>
        </xdr:cNvSpPr>
      </xdr:nvSpPr>
      <xdr:spPr bwMode="auto">
        <a:xfrm>
          <a:off x="11858625" y="14354175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12</xdr:row>
      <xdr:rowOff>0</xdr:rowOff>
    </xdr:from>
    <xdr:to>
      <xdr:col>29</xdr:col>
      <xdr:colOff>104775</xdr:colOff>
      <xdr:row>12</xdr:row>
      <xdr:rowOff>101064</xdr:rowOff>
    </xdr:to>
    <xdr:sp macro="" textlink="">
      <xdr:nvSpPr>
        <xdr:cNvPr id="34" name="Text Box 7">
          <a:extLst>
            <a:ext uri="{FF2B5EF4-FFF2-40B4-BE49-F238E27FC236}">
              <a16:creationId xmlns:a16="http://schemas.microsoft.com/office/drawing/2014/main" id="{2D6F6122-4475-499B-B9BE-645839554E3A}"/>
            </a:ext>
          </a:extLst>
        </xdr:cNvPr>
        <xdr:cNvSpPr txBox="1">
          <a:spLocks noChangeArrowheads="1"/>
        </xdr:cNvSpPr>
      </xdr:nvSpPr>
      <xdr:spPr bwMode="auto">
        <a:xfrm>
          <a:off x="11858625" y="14354175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12</xdr:row>
      <xdr:rowOff>0</xdr:rowOff>
    </xdr:from>
    <xdr:to>
      <xdr:col>29</xdr:col>
      <xdr:colOff>104775</xdr:colOff>
      <xdr:row>12</xdr:row>
      <xdr:rowOff>101064</xdr:rowOff>
    </xdr:to>
    <xdr:sp macro="" textlink="">
      <xdr:nvSpPr>
        <xdr:cNvPr id="35" name="Text Box 7">
          <a:extLst>
            <a:ext uri="{FF2B5EF4-FFF2-40B4-BE49-F238E27FC236}">
              <a16:creationId xmlns:a16="http://schemas.microsoft.com/office/drawing/2014/main" id="{CB6A8B08-6577-43DE-B65B-AF0C1E5ED193}"/>
            </a:ext>
          </a:extLst>
        </xdr:cNvPr>
        <xdr:cNvSpPr txBox="1">
          <a:spLocks noChangeArrowheads="1"/>
        </xdr:cNvSpPr>
      </xdr:nvSpPr>
      <xdr:spPr bwMode="auto">
        <a:xfrm>
          <a:off x="11858625" y="14354175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12</xdr:row>
      <xdr:rowOff>0</xdr:rowOff>
    </xdr:from>
    <xdr:to>
      <xdr:col>29</xdr:col>
      <xdr:colOff>104775</xdr:colOff>
      <xdr:row>12</xdr:row>
      <xdr:rowOff>101064</xdr:rowOff>
    </xdr:to>
    <xdr:sp macro="" textlink="">
      <xdr:nvSpPr>
        <xdr:cNvPr id="36" name="Text Box 7">
          <a:extLst>
            <a:ext uri="{FF2B5EF4-FFF2-40B4-BE49-F238E27FC236}">
              <a16:creationId xmlns:a16="http://schemas.microsoft.com/office/drawing/2014/main" id="{591A44DF-44ED-42BE-A8EC-64BE14B7C340}"/>
            </a:ext>
          </a:extLst>
        </xdr:cNvPr>
        <xdr:cNvSpPr txBox="1">
          <a:spLocks noChangeArrowheads="1"/>
        </xdr:cNvSpPr>
      </xdr:nvSpPr>
      <xdr:spPr bwMode="auto">
        <a:xfrm>
          <a:off x="11858625" y="14354175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12</xdr:row>
      <xdr:rowOff>0</xdr:rowOff>
    </xdr:from>
    <xdr:to>
      <xdr:col>29</xdr:col>
      <xdr:colOff>104775</xdr:colOff>
      <xdr:row>12</xdr:row>
      <xdr:rowOff>101064</xdr:rowOff>
    </xdr:to>
    <xdr:sp macro="" textlink="">
      <xdr:nvSpPr>
        <xdr:cNvPr id="37" name="Text Box 7">
          <a:extLst>
            <a:ext uri="{FF2B5EF4-FFF2-40B4-BE49-F238E27FC236}">
              <a16:creationId xmlns:a16="http://schemas.microsoft.com/office/drawing/2014/main" id="{4E0FF8E9-13BD-4836-AC24-C6CDC22438CF}"/>
            </a:ext>
          </a:extLst>
        </xdr:cNvPr>
        <xdr:cNvSpPr txBox="1">
          <a:spLocks noChangeArrowheads="1"/>
        </xdr:cNvSpPr>
      </xdr:nvSpPr>
      <xdr:spPr bwMode="auto">
        <a:xfrm>
          <a:off x="11858625" y="14354175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12</xdr:row>
      <xdr:rowOff>0</xdr:rowOff>
    </xdr:from>
    <xdr:to>
      <xdr:col>29</xdr:col>
      <xdr:colOff>104775</xdr:colOff>
      <xdr:row>12</xdr:row>
      <xdr:rowOff>101064</xdr:rowOff>
    </xdr:to>
    <xdr:sp macro="" textlink="">
      <xdr:nvSpPr>
        <xdr:cNvPr id="38" name="Text Box 7">
          <a:extLst>
            <a:ext uri="{FF2B5EF4-FFF2-40B4-BE49-F238E27FC236}">
              <a16:creationId xmlns:a16="http://schemas.microsoft.com/office/drawing/2014/main" id="{B51ED7D3-1642-47F8-890F-64163FAB5DB2}"/>
            </a:ext>
          </a:extLst>
        </xdr:cNvPr>
        <xdr:cNvSpPr txBox="1">
          <a:spLocks noChangeArrowheads="1"/>
        </xdr:cNvSpPr>
      </xdr:nvSpPr>
      <xdr:spPr bwMode="auto">
        <a:xfrm>
          <a:off x="11858625" y="14354175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12</xdr:row>
      <xdr:rowOff>0</xdr:rowOff>
    </xdr:from>
    <xdr:to>
      <xdr:col>29</xdr:col>
      <xdr:colOff>104775</xdr:colOff>
      <xdr:row>12</xdr:row>
      <xdr:rowOff>101064</xdr:rowOff>
    </xdr:to>
    <xdr:sp macro="" textlink="">
      <xdr:nvSpPr>
        <xdr:cNvPr id="39" name="Text Box 7">
          <a:extLst>
            <a:ext uri="{FF2B5EF4-FFF2-40B4-BE49-F238E27FC236}">
              <a16:creationId xmlns:a16="http://schemas.microsoft.com/office/drawing/2014/main" id="{EA70C272-D55B-420B-A022-33603DB8477D}"/>
            </a:ext>
          </a:extLst>
        </xdr:cNvPr>
        <xdr:cNvSpPr txBox="1">
          <a:spLocks noChangeArrowheads="1"/>
        </xdr:cNvSpPr>
      </xdr:nvSpPr>
      <xdr:spPr bwMode="auto">
        <a:xfrm>
          <a:off x="11858625" y="14354175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12</xdr:row>
      <xdr:rowOff>0</xdr:rowOff>
    </xdr:from>
    <xdr:to>
      <xdr:col>29</xdr:col>
      <xdr:colOff>104775</xdr:colOff>
      <xdr:row>12</xdr:row>
      <xdr:rowOff>101064</xdr:rowOff>
    </xdr:to>
    <xdr:sp macro="" textlink="">
      <xdr:nvSpPr>
        <xdr:cNvPr id="40" name="Text Box 7">
          <a:extLst>
            <a:ext uri="{FF2B5EF4-FFF2-40B4-BE49-F238E27FC236}">
              <a16:creationId xmlns:a16="http://schemas.microsoft.com/office/drawing/2014/main" id="{3FDFC3A1-BFAA-4FCA-BA26-4277251483FA}"/>
            </a:ext>
          </a:extLst>
        </xdr:cNvPr>
        <xdr:cNvSpPr txBox="1">
          <a:spLocks noChangeArrowheads="1"/>
        </xdr:cNvSpPr>
      </xdr:nvSpPr>
      <xdr:spPr bwMode="auto">
        <a:xfrm>
          <a:off x="11858625" y="14354175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12</xdr:row>
      <xdr:rowOff>0</xdr:rowOff>
    </xdr:from>
    <xdr:to>
      <xdr:col>29</xdr:col>
      <xdr:colOff>104775</xdr:colOff>
      <xdr:row>12</xdr:row>
      <xdr:rowOff>101064</xdr:rowOff>
    </xdr:to>
    <xdr:sp macro="" textlink="">
      <xdr:nvSpPr>
        <xdr:cNvPr id="41" name="Text Box 7">
          <a:extLst>
            <a:ext uri="{FF2B5EF4-FFF2-40B4-BE49-F238E27FC236}">
              <a16:creationId xmlns:a16="http://schemas.microsoft.com/office/drawing/2014/main" id="{D5FBC78E-BA0E-4D5B-A701-8CD2AB198FBA}"/>
            </a:ext>
          </a:extLst>
        </xdr:cNvPr>
        <xdr:cNvSpPr txBox="1">
          <a:spLocks noChangeArrowheads="1"/>
        </xdr:cNvSpPr>
      </xdr:nvSpPr>
      <xdr:spPr bwMode="auto">
        <a:xfrm>
          <a:off x="11858625" y="14354175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12</xdr:row>
      <xdr:rowOff>0</xdr:rowOff>
    </xdr:from>
    <xdr:to>
      <xdr:col>29</xdr:col>
      <xdr:colOff>104775</xdr:colOff>
      <xdr:row>12</xdr:row>
      <xdr:rowOff>101064</xdr:rowOff>
    </xdr:to>
    <xdr:sp macro="" textlink="">
      <xdr:nvSpPr>
        <xdr:cNvPr id="42" name="Text Box 7">
          <a:extLst>
            <a:ext uri="{FF2B5EF4-FFF2-40B4-BE49-F238E27FC236}">
              <a16:creationId xmlns:a16="http://schemas.microsoft.com/office/drawing/2014/main" id="{60644EC9-5875-4A5A-93BE-27DFD4A50E17}"/>
            </a:ext>
          </a:extLst>
        </xdr:cNvPr>
        <xdr:cNvSpPr txBox="1">
          <a:spLocks noChangeArrowheads="1"/>
        </xdr:cNvSpPr>
      </xdr:nvSpPr>
      <xdr:spPr bwMode="auto">
        <a:xfrm>
          <a:off x="11858625" y="14354175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12</xdr:row>
      <xdr:rowOff>0</xdr:rowOff>
    </xdr:from>
    <xdr:to>
      <xdr:col>27</xdr:col>
      <xdr:colOff>104775</xdr:colOff>
      <xdr:row>12</xdr:row>
      <xdr:rowOff>101064</xdr:rowOff>
    </xdr:to>
    <xdr:sp macro="" textlink="">
      <xdr:nvSpPr>
        <xdr:cNvPr id="43" name="Text Box 7">
          <a:extLst>
            <a:ext uri="{FF2B5EF4-FFF2-40B4-BE49-F238E27FC236}">
              <a16:creationId xmlns:a16="http://schemas.microsoft.com/office/drawing/2014/main" id="{8E163999-7519-476D-A0A7-25119A9F4ACD}"/>
            </a:ext>
          </a:extLst>
        </xdr:cNvPr>
        <xdr:cNvSpPr txBox="1">
          <a:spLocks noChangeArrowheads="1"/>
        </xdr:cNvSpPr>
      </xdr:nvSpPr>
      <xdr:spPr bwMode="auto">
        <a:xfrm>
          <a:off x="11287125" y="14354175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12</xdr:row>
      <xdr:rowOff>0</xdr:rowOff>
    </xdr:from>
    <xdr:to>
      <xdr:col>27</xdr:col>
      <xdr:colOff>104775</xdr:colOff>
      <xdr:row>12</xdr:row>
      <xdr:rowOff>101064</xdr:rowOff>
    </xdr:to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593CC459-F95C-420B-A965-89840D724F92}"/>
            </a:ext>
          </a:extLst>
        </xdr:cNvPr>
        <xdr:cNvSpPr txBox="1">
          <a:spLocks noChangeArrowheads="1"/>
        </xdr:cNvSpPr>
      </xdr:nvSpPr>
      <xdr:spPr bwMode="auto">
        <a:xfrm>
          <a:off x="11287125" y="14354175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12</xdr:row>
      <xdr:rowOff>0</xdr:rowOff>
    </xdr:from>
    <xdr:to>
      <xdr:col>27</xdr:col>
      <xdr:colOff>104775</xdr:colOff>
      <xdr:row>12</xdr:row>
      <xdr:rowOff>101064</xdr:rowOff>
    </xdr:to>
    <xdr:sp macro="" textlink="">
      <xdr:nvSpPr>
        <xdr:cNvPr id="45" name="Text Box 7">
          <a:extLst>
            <a:ext uri="{FF2B5EF4-FFF2-40B4-BE49-F238E27FC236}">
              <a16:creationId xmlns:a16="http://schemas.microsoft.com/office/drawing/2014/main" id="{3439DC31-0C8B-4109-9EDB-955E15B2A808}"/>
            </a:ext>
          </a:extLst>
        </xdr:cNvPr>
        <xdr:cNvSpPr txBox="1">
          <a:spLocks noChangeArrowheads="1"/>
        </xdr:cNvSpPr>
      </xdr:nvSpPr>
      <xdr:spPr bwMode="auto">
        <a:xfrm>
          <a:off x="11287125" y="14354175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12</xdr:row>
      <xdr:rowOff>0</xdr:rowOff>
    </xdr:from>
    <xdr:to>
      <xdr:col>27</xdr:col>
      <xdr:colOff>104775</xdr:colOff>
      <xdr:row>12</xdr:row>
      <xdr:rowOff>101064</xdr:rowOff>
    </xdr:to>
    <xdr:sp macro="" textlink="">
      <xdr:nvSpPr>
        <xdr:cNvPr id="46" name="Text Box 7">
          <a:extLst>
            <a:ext uri="{FF2B5EF4-FFF2-40B4-BE49-F238E27FC236}">
              <a16:creationId xmlns:a16="http://schemas.microsoft.com/office/drawing/2014/main" id="{6778F3F0-3BEA-4A78-9D9D-5EB9F52FEF7F}"/>
            </a:ext>
          </a:extLst>
        </xdr:cNvPr>
        <xdr:cNvSpPr txBox="1">
          <a:spLocks noChangeArrowheads="1"/>
        </xdr:cNvSpPr>
      </xdr:nvSpPr>
      <xdr:spPr bwMode="auto">
        <a:xfrm>
          <a:off x="11287125" y="14354175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12</xdr:row>
      <xdr:rowOff>0</xdr:rowOff>
    </xdr:from>
    <xdr:to>
      <xdr:col>27</xdr:col>
      <xdr:colOff>104775</xdr:colOff>
      <xdr:row>12</xdr:row>
      <xdr:rowOff>101064</xdr:rowOff>
    </xdr:to>
    <xdr:sp macro="" textlink="">
      <xdr:nvSpPr>
        <xdr:cNvPr id="47" name="Text Box 7">
          <a:extLst>
            <a:ext uri="{FF2B5EF4-FFF2-40B4-BE49-F238E27FC236}">
              <a16:creationId xmlns:a16="http://schemas.microsoft.com/office/drawing/2014/main" id="{053A595C-D2CB-4049-86F8-4BC81C70CE00}"/>
            </a:ext>
          </a:extLst>
        </xdr:cNvPr>
        <xdr:cNvSpPr txBox="1">
          <a:spLocks noChangeArrowheads="1"/>
        </xdr:cNvSpPr>
      </xdr:nvSpPr>
      <xdr:spPr bwMode="auto">
        <a:xfrm>
          <a:off x="11287125" y="14354175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12</xdr:row>
      <xdr:rowOff>0</xdr:rowOff>
    </xdr:from>
    <xdr:to>
      <xdr:col>27</xdr:col>
      <xdr:colOff>104775</xdr:colOff>
      <xdr:row>12</xdr:row>
      <xdr:rowOff>101064</xdr:rowOff>
    </xdr:to>
    <xdr:sp macro="" textlink="">
      <xdr:nvSpPr>
        <xdr:cNvPr id="48" name="Text Box 7">
          <a:extLst>
            <a:ext uri="{FF2B5EF4-FFF2-40B4-BE49-F238E27FC236}">
              <a16:creationId xmlns:a16="http://schemas.microsoft.com/office/drawing/2014/main" id="{34F0172D-89AE-45A4-9AC6-6A791C25FBD9}"/>
            </a:ext>
          </a:extLst>
        </xdr:cNvPr>
        <xdr:cNvSpPr txBox="1">
          <a:spLocks noChangeArrowheads="1"/>
        </xdr:cNvSpPr>
      </xdr:nvSpPr>
      <xdr:spPr bwMode="auto">
        <a:xfrm>
          <a:off x="11287125" y="14354175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12</xdr:row>
      <xdr:rowOff>0</xdr:rowOff>
    </xdr:from>
    <xdr:to>
      <xdr:col>27</xdr:col>
      <xdr:colOff>104775</xdr:colOff>
      <xdr:row>12</xdr:row>
      <xdr:rowOff>101064</xdr:rowOff>
    </xdr:to>
    <xdr:sp macro="" textlink="">
      <xdr:nvSpPr>
        <xdr:cNvPr id="49" name="Text Box 7">
          <a:extLst>
            <a:ext uri="{FF2B5EF4-FFF2-40B4-BE49-F238E27FC236}">
              <a16:creationId xmlns:a16="http://schemas.microsoft.com/office/drawing/2014/main" id="{58FECA0B-F232-42D7-AA6C-4DB3D66F6B8E}"/>
            </a:ext>
          </a:extLst>
        </xdr:cNvPr>
        <xdr:cNvSpPr txBox="1">
          <a:spLocks noChangeArrowheads="1"/>
        </xdr:cNvSpPr>
      </xdr:nvSpPr>
      <xdr:spPr bwMode="auto">
        <a:xfrm>
          <a:off x="11287125" y="14354175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12</xdr:row>
      <xdr:rowOff>0</xdr:rowOff>
    </xdr:from>
    <xdr:to>
      <xdr:col>27</xdr:col>
      <xdr:colOff>104775</xdr:colOff>
      <xdr:row>12</xdr:row>
      <xdr:rowOff>101064</xdr:rowOff>
    </xdr:to>
    <xdr:sp macro="" textlink="">
      <xdr:nvSpPr>
        <xdr:cNvPr id="50" name="Text Box 7">
          <a:extLst>
            <a:ext uri="{FF2B5EF4-FFF2-40B4-BE49-F238E27FC236}">
              <a16:creationId xmlns:a16="http://schemas.microsoft.com/office/drawing/2014/main" id="{8FF040DE-FED2-4D02-A375-20035447F074}"/>
            </a:ext>
          </a:extLst>
        </xdr:cNvPr>
        <xdr:cNvSpPr txBox="1">
          <a:spLocks noChangeArrowheads="1"/>
        </xdr:cNvSpPr>
      </xdr:nvSpPr>
      <xdr:spPr bwMode="auto">
        <a:xfrm>
          <a:off x="11287125" y="14354175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12</xdr:row>
      <xdr:rowOff>0</xdr:rowOff>
    </xdr:from>
    <xdr:to>
      <xdr:col>27</xdr:col>
      <xdr:colOff>104775</xdr:colOff>
      <xdr:row>12</xdr:row>
      <xdr:rowOff>101064</xdr:rowOff>
    </xdr:to>
    <xdr:sp macro="" textlink="">
      <xdr:nvSpPr>
        <xdr:cNvPr id="51" name="Text Box 7">
          <a:extLst>
            <a:ext uri="{FF2B5EF4-FFF2-40B4-BE49-F238E27FC236}">
              <a16:creationId xmlns:a16="http://schemas.microsoft.com/office/drawing/2014/main" id="{5BECB2AB-9482-4525-B08E-DFFEB99C06C1}"/>
            </a:ext>
          </a:extLst>
        </xdr:cNvPr>
        <xdr:cNvSpPr txBox="1">
          <a:spLocks noChangeArrowheads="1"/>
        </xdr:cNvSpPr>
      </xdr:nvSpPr>
      <xdr:spPr bwMode="auto">
        <a:xfrm>
          <a:off x="11287125" y="14354175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12</xdr:row>
      <xdr:rowOff>0</xdr:rowOff>
    </xdr:from>
    <xdr:to>
      <xdr:col>27</xdr:col>
      <xdr:colOff>104775</xdr:colOff>
      <xdr:row>12</xdr:row>
      <xdr:rowOff>101064</xdr:rowOff>
    </xdr:to>
    <xdr:sp macro="" textlink="">
      <xdr:nvSpPr>
        <xdr:cNvPr id="52" name="Text Box 7">
          <a:extLst>
            <a:ext uri="{FF2B5EF4-FFF2-40B4-BE49-F238E27FC236}">
              <a16:creationId xmlns:a16="http://schemas.microsoft.com/office/drawing/2014/main" id="{54405751-D690-4A41-BCED-11DF90A5DF92}"/>
            </a:ext>
          </a:extLst>
        </xdr:cNvPr>
        <xdr:cNvSpPr txBox="1">
          <a:spLocks noChangeArrowheads="1"/>
        </xdr:cNvSpPr>
      </xdr:nvSpPr>
      <xdr:spPr bwMode="auto">
        <a:xfrm>
          <a:off x="11287125" y="14354175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15</xdr:row>
      <xdr:rowOff>0</xdr:rowOff>
    </xdr:from>
    <xdr:to>
      <xdr:col>29</xdr:col>
      <xdr:colOff>104775</xdr:colOff>
      <xdr:row>15</xdr:row>
      <xdr:rowOff>200025</xdr:rowOff>
    </xdr:to>
    <xdr:sp macro="" textlink="">
      <xdr:nvSpPr>
        <xdr:cNvPr id="53" name="Text Box 7">
          <a:extLst>
            <a:ext uri="{FF2B5EF4-FFF2-40B4-BE49-F238E27FC236}">
              <a16:creationId xmlns:a16="http://schemas.microsoft.com/office/drawing/2014/main" id="{17EF2E38-8781-4365-934F-25DFDA1880BB}"/>
            </a:ext>
          </a:extLst>
        </xdr:cNvPr>
        <xdr:cNvSpPr txBox="1">
          <a:spLocks noChangeArrowheads="1"/>
        </xdr:cNvSpPr>
      </xdr:nvSpPr>
      <xdr:spPr bwMode="auto">
        <a:xfrm>
          <a:off x="11858625" y="28746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76</xdr:row>
      <xdr:rowOff>0</xdr:rowOff>
    </xdr:from>
    <xdr:to>
      <xdr:col>29</xdr:col>
      <xdr:colOff>104775</xdr:colOff>
      <xdr:row>76</xdr:row>
      <xdr:rowOff>200025</xdr:rowOff>
    </xdr:to>
    <xdr:sp macro="" textlink="">
      <xdr:nvSpPr>
        <xdr:cNvPr id="54" name="Text Box 7">
          <a:extLst>
            <a:ext uri="{FF2B5EF4-FFF2-40B4-BE49-F238E27FC236}">
              <a16:creationId xmlns:a16="http://schemas.microsoft.com/office/drawing/2014/main" id="{A1D14094-04F2-4970-9470-52C3BD501C55}"/>
            </a:ext>
          </a:extLst>
        </xdr:cNvPr>
        <xdr:cNvSpPr txBox="1">
          <a:spLocks noChangeArrowheads="1"/>
        </xdr:cNvSpPr>
      </xdr:nvSpPr>
      <xdr:spPr bwMode="auto">
        <a:xfrm>
          <a:off x="11858625" y="38461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76</xdr:row>
      <xdr:rowOff>0</xdr:rowOff>
    </xdr:from>
    <xdr:to>
      <xdr:col>29</xdr:col>
      <xdr:colOff>104775</xdr:colOff>
      <xdr:row>76</xdr:row>
      <xdr:rowOff>200025</xdr:rowOff>
    </xdr:to>
    <xdr:sp macro="" textlink="">
      <xdr:nvSpPr>
        <xdr:cNvPr id="55" name="Text Box 7">
          <a:extLst>
            <a:ext uri="{FF2B5EF4-FFF2-40B4-BE49-F238E27FC236}">
              <a16:creationId xmlns:a16="http://schemas.microsoft.com/office/drawing/2014/main" id="{153F95CD-21BE-45B1-BE79-5A414CAC5723}"/>
            </a:ext>
          </a:extLst>
        </xdr:cNvPr>
        <xdr:cNvSpPr txBox="1">
          <a:spLocks noChangeArrowheads="1"/>
        </xdr:cNvSpPr>
      </xdr:nvSpPr>
      <xdr:spPr bwMode="auto">
        <a:xfrm>
          <a:off x="11858625" y="455866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76</xdr:row>
      <xdr:rowOff>0</xdr:rowOff>
    </xdr:from>
    <xdr:to>
      <xdr:col>29</xdr:col>
      <xdr:colOff>104775</xdr:colOff>
      <xdr:row>76</xdr:row>
      <xdr:rowOff>200025</xdr:rowOff>
    </xdr:to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1B6C340F-5C6B-48BC-A059-8120F6F31E8D}"/>
            </a:ext>
          </a:extLst>
        </xdr:cNvPr>
        <xdr:cNvSpPr txBox="1">
          <a:spLocks noChangeArrowheads="1"/>
        </xdr:cNvSpPr>
      </xdr:nvSpPr>
      <xdr:spPr bwMode="auto">
        <a:xfrm>
          <a:off x="11858625" y="52711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76</xdr:row>
      <xdr:rowOff>0</xdr:rowOff>
    </xdr:from>
    <xdr:to>
      <xdr:col>29</xdr:col>
      <xdr:colOff>104775</xdr:colOff>
      <xdr:row>76</xdr:row>
      <xdr:rowOff>200025</xdr:rowOff>
    </xdr:to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7D37B131-957C-4F38-AD03-9C095AB71C16}"/>
            </a:ext>
          </a:extLst>
        </xdr:cNvPr>
        <xdr:cNvSpPr txBox="1">
          <a:spLocks noChangeArrowheads="1"/>
        </xdr:cNvSpPr>
      </xdr:nvSpPr>
      <xdr:spPr bwMode="auto">
        <a:xfrm>
          <a:off x="11858625" y="572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15</xdr:row>
      <xdr:rowOff>0</xdr:rowOff>
    </xdr:from>
    <xdr:to>
      <xdr:col>27</xdr:col>
      <xdr:colOff>104775</xdr:colOff>
      <xdr:row>15</xdr:row>
      <xdr:rowOff>200025</xdr:rowOff>
    </xdr:to>
    <xdr:sp macro="" textlink="">
      <xdr:nvSpPr>
        <xdr:cNvPr id="58" name="Text Box 7">
          <a:extLst>
            <a:ext uri="{FF2B5EF4-FFF2-40B4-BE49-F238E27FC236}">
              <a16:creationId xmlns:a16="http://schemas.microsoft.com/office/drawing/2014/main" id="{5BB9782C-F901-4F4C-B258-9F6C34B7A618}"/>
            </a:ext>
          </a:extLst>
        </xdr:cNvPr>
        <xdr:cNvSpPr txBox="1">
          <a:spLocks noChangeArrowheads="1"/>
        </xdr:cNvSpPr>
      </xdr:nvSpPr>
      <xdr:spPr bwMode="auto">
        <a:xfrm>
          <a:off x="11287125" y="28746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104775</xdr:colOff>
      <xdr:row>76</xdr:row>
      <xdr:rowOff>200025</xdr:rowOff>
    </xdr:to>
    <xdr:sp macro="" textlink="">
      <xdr:nvSpPr>
        <xdr:cNvPr id="59" name="Text Box 7">
          <a:extLst>
            <a:ext uri="{FF2B5EF4-FFF2-40B4-BE49-F238E27FC236}">
              <a16:creationId xmlns:a16="http://schemas.microsoft.com/office/drawing/2014/main" id="{D4E8EA26-3C7A-4A83-A1DD-C6B969F6CA81}"/>
            </a:ext>
          </a:extLst>
        </xdr:cNvPr>
        <xdr:cNvSpPr txBox="1">
          <a:spLocks noChangeArrowheads="1"/>
        </xdr:cNvSpPr>
      </xdr:nvSpPr>
      <xdr:spPr bwMode="auto">
        <a:xfrm>
          <a:off x="11287125" y="38461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104775</xdr:colOff>
      <xdr:row>76</xdr:row>
      <xdr:rowOff>200025</xdr:rowOff>
    </xdr:to>
    <xdr:sp macro="" textlink="">
      <xdr:nvSpPr>
        <xdr:cNvPr id="60" name="Text Box 7">
          <a:extLst>
            <a:ext uri="{FF2B5EF4-FFF2-40B4-BE49-F238E27FC236}">
              <a16:creationId xmlns:a16="http://schemas.microsoft.com/office/drawing/2014/main" id="{84671E6D-3F34-4C0A-AA1B-CA8AE12C6FF4}"/>
            </a:ext>
          </a:extLst>
        </xdr:cNvPr>
        <xdr:cNvSpPr txBox="1">
          <a:spLocks noChangeArrowheads="1"/>
        </xdr:cNvSpPr>
      </xdr:nvSpPr>
      <xdr:spPr bwMode="auto">
        <a:xfrm>
          <a:off x="11287125" y="455866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104775</xdr:colOff>
      <xdr:row>76</xdr:row>
      <xdr:rowOff>200025</xdr:rowOff>
    </xdr:to>
    <xdr:sp macro="" textlink="">
      <xdr:nvSpPr>
        <xdr:cNvPr id="61" name="Text Box 7">
          <a:extLst>
            <a:ext uri="{FF2B5EF4-FFF2-40B4-BE49-F238E27FC236}">
              <a16:creationId xmlns:a16="http://schemas.microsoft.com/office/drawing/2014/main" id="{BE9E2842-C8A9-4D75-9B47-6944A74449EC}"/>
            </a:ext>
          </a:extLst>
        </xdr:cNvPr>
        <xdr:cNvSpPr txBox="1">
          <a:spLocks noChangeArrowheads="1"/>
        </xdr:cNvSpPr>
      </xdr:nvSpPr>
      <xdr:spPr bwMode="auto">
        <a:xfrm>
          <a:off x="11287125" y="52711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104775</xdr:colOff>
      <xdr:row>76</xdr:row>
      <xdr:rowOff>200025</xdr:rowOff>
    </xdr:to>
    <xdr:sp macro="" textlink="">
      <xdr:nvSpPr>
        <xdr:cNvPr id="62" name="Text Box 7">
          <a:extLst>
            <a:ext uri="{FF2B5EF4-FFF2-40B4-BE49-F238E27FC236}">
              <a16:creationId xmlns:a16="http://schemas.microsoft.com/office/drawing/2014/main" id="{1E51E91B-FC64-4F6B-B073-3C6F7109B021}"/>
            </a:ext>
          </a:extLst>
        </xdr:cNvPr>
        <xdr:cNvSpPr txBox="1">
          <a:spLocks noChangeArrowheads="1"/>
        </xdr:cNvSpPr>
      </xdr:nvSpPr>
      <xdr:spPr bwMode="auto">
        <a:xfrm>
          <a:off x="11287125" y="572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95250</xdr:colOff>
      <xdr:row>13</xdr:row>
      <xdr:rowOff>552450</xdr:rowOff>
    </xdr:from>
    <xdr:to>
      <xdr:col>25</xdr:col>
      <xdr:colOff>200025</xdr:colOff>
      <xdr:row>14</xdr:row>
      <xdr:rowOff>200561</xdr:rowOff>
    </xdr:to>
    <xdr:sp macro="" textlink="">
      <xdr:nvSpPr>
        <xdr:cNvPr id="63" name="Text Box 7">
          <a:extLst>
            <a:ext uri="{FF2B5EF4-FFF2-40B4-BE49-F238E27FC236}">
              <a16:creationId xmlns:a16="http://schemas.microsoft.com/office/drawing/2014/main" id="{2D9B36E0-2260-42D9-A45A-782FE52F1219}"/>
            </a:ext>
          </a:extLst>
        </xdr:cNvPr>
        <xdr:cNvSpPr txBox="1">
          <a:spLocks noChangeArrowheads="1"/>
        </xdr:cNvSpPr>
      </xdr:nvSpPr>
      <xdr:spPr bwMode="auto">
        <a:xfrm>
          <a:off x="13277850" y="4991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29</xdr:col>
      <xdr:colOff>104775</xdr:colOff>
      <xdr:row>18</xdr:row>
      <xdr:rowOff>200025</xdr:rowOff>
    </xdr:to>
    <xdr:sp macro="" textlink="">
      <xdr:nvSpPr>
        <xdr:cNvPr id="64" name="Text Box 7">
          <a:extLst>
            <a:ext uri="{FF2B5EF4-FFF2-40B4-BE49-F238E27FC236}">
              <a16:creationId xmlns:a16="http://schemas.microsoft.com/office/drawing/2014/main" id="{B19575CB-FA2D-4820-813C-F336FF722DDA}"/>
            </a:ext>
          </a:extLst>
        </xdr:cNvPr>
        <xdr:cNvSpPr txBox="1">
          <a:spLocks noChangeArrowheads="1"/>
        </xdr:cNvSpPr>
      </xdr:nvSpPr>
      <xdr:spPr bwMode="auto">
        <a:xfrm>
          <a:off x="11858625" y="37814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76</xdr:row>
      <xdr:rowOff>0</xdr:rowOff>
    </xdr:from>
    <xdr:to>
      <xdr:col>29</xdr:col>
      <xdr:colOff>104775</xdr:colOff>
      <xdr:row>76</xdr:row>
      <xdr:rowOff>200025</xdr:rowOff>
    </xdr:to>
    <xdr:sp macro="" textlink="">
      <xdr:nvSpPr>
        <xdr:cNvPr id="65" name="Text Box 7">
          <a:extLst>
            <a:ext uri="{FF2B5EF4-FFF2-40B4-BE49-F238E27FC236}">
              <a16:creationId xmlns:a16="http://schemas.microsoft.com/office/drawing/2014/main" id="{C69AF738-00AA-4C94-8708-700C1BE3081E}"/>
            </a:ext>
          </a:extLst>
        </xdr:cNvPr>
        <xdr:cNvSpPr txBox="1">
          <a:spLocks noChangeArrowheads="1"/>
        </xdr:cNvSpPr>
      </xdr:nvSpPr>
      <xdr:spPr bwMode="auto">
        <a:xfrm>
          <a:off x="11858625" y="455866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76</xdr:row>
      <xdr:rowOff>0</xdr:rowOff>
    </xdr:from>
    <xdr:to>
      <xdr:col>29</xdr:col>
      <xdr:colOff>104775</xdr:colOff>
      <xdr:row>76</xdr:row>
      <xdr:rowOff>200025</xdr:rowOff>
    </xdr:to>
    <xdr:sp macro="" textlink="">
      <xdr:nvSpPr>
        <xdr:cNvPr id="66" name="Text Box 7">
          <a:extLst>
            <a:ext uri="{FF2B5EF4-FFF2-40B4-BE49-F238E27FC236}">
              <a16:creationId xmlns:a16="http://schemas.microsoft.com/office/drawing/2014/main" id="{4F1FF67D-FDB6-4A60-9475-78DCAADE500B}"/>
            </a:ext>
          </a:extLst>
        </xdr:cNvPr>
        <xdr:cNvSpPr txBox="1">
          <a:spLocks noChangeArrowheads="1"/>
        </xdr:cNvSpPr>
      </xdr:nvSpPr>
      <xdr:spPr bwMode="auto">
        <a:xfrm>
          <a:off x="11858625" y="520636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76</xdr:row>
      <xdr:rowOff>0</xdr:rowOff>
    </xdr:from>
    <xdr:to>
      <xdr:col>29</xdr:col>
      <xdr:colOff>104775</xdr:colOff>
      <xdr:row>76</xdr:row>
      <xdr:rowOff>200025</xdr:rowOff>
    </xdr:to>
    <xdr:sp macro="" textlink="">
      <xdr:nvSpPr>
        <xdr:cNvPr id="67" name="Text Box 7">
          <a:extLst>
            <a:ext uri="{FF2B5EF4-FFF2-40B4-BE49-F238E27FC236}">
              <a16:creationId xmlns:a16="http://schemas.microsoft.com/office/drawing/2014/main" id="{DB9873BF-0EB4-4794-9C42-2F06B69DECC8}"/>
            </a:ext>
          </a:extLst>
        </xdr:cNvPr>
        <xdr:cNvSpPr txBox="1">
          <a:spLocks noChangeArrowheads="1"/>
        </xdr:cNvSpPr>
      </xdr:nvSpPr>
      <xdr:spPr bwMode="auto">
        <a:xfrm>
          <a:off x="11858625" y="5639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</xdr:row>
      <xdr:rowOff>0</xdr:rowOff>
    </xdr:from>
    <xdr:to>
      <xdr:col>27</xdr:col>
      <xdr:colOff>104775</xdr:colOff>
      <xdr:row>14</xdr:row>
      <xdr:rowOff>200025</xdr:rowOff>
    </xdr:to>
    <xdr:sp macro="" textlink="">
      <xdr:nvSpPr>
        <xdr:cNvPr id="68" name="Text Box 7">
          <a:extLst>
            <a:ext uri="{FF2B5EF4-FFF2-40B4-BE49-F238E27FC236}">
              <a16:creationId xmlns:a16="http://schemas.microsoft.com/office/drawing/2014/main" id="{58666E52-FFB9-406F-86FB-3410C18F5FC0}"/>
            </a:ext>
          </a:extLst>
        </xdr:cNvPr>
        <xdr:cNvSpPr txBox="1">
          <a:spLocks noChangeArrowheads="1"/>
        </xdr:cNvSpPr>
      </xdr:nvSpPr>
      <xdr:spPr bwMode="auto">
        <a:xfrm>
          <a:off x="11287125" y="277463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18</xdr:row>
      <xdr:rowOff>0</xdr:rowOff>
    </xdr:from>
    <xdr:to>
      <xdr:col>27</xdr:col>
      <xdr:colOff>104775</xdr:colOff>
      <xdr:row>18</xdr:row>
      <xdr:rowOff>200025</xdr:rowOff>
    </xdr:to>
    <xdr:sp macro="" textlink="">
      <xdr:nvSpPr>
        <xdr:cNvPr id="69" name="Text Box 7">
          <a:extLst>
            <a:ext uri="{FF2B5EF4-FFF2-40B4-BE49-F238E27FC236}">
              <a16:creationId xmlns:a16="http://schemas.microsoft.com/office/drawing/2014/main" id="{88040C33-C11B-417D-8B2F-08A9EDB77EB0}"/>
            </a:ext>
          </a:extLst>
        </xdr:cNvPr>
        <xdr:cNvSpPr txBox="1">
          <a:spLocks noChangeArrowheads="1"/>
        </xdr:cNvSpPr>
      </xdr:nvSpPr>
      <xdr:spPr bwMode="auto">
        <a:xfrm>
          <a:off x="11287125" y="37814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104775</xdr:colOff>
      <xdr:row>76</xdr:row>
      <xdr:rowOff>200025</xdr:rowOff>
    </xdr:to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C90D5C82-7DB7-4C47-88AE-8114B7B19F9D}"/>
            </a:ext>
          </a:extLst>
        </xdr:cNvPr>
        <xdr:cNvSpPr txBox="1">
          <a:spLocks noChangeArrowheads="1"/>
        </xdr:cNvSpPr>
      </xdr:nvSpPr>
      <xdr:spPr bwMode="auto">
        <a:xfrm>
          <a:off x="11287125" y="455866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104775</xdr:colOff>
      <xdr:row>76</xdr:row>
      <xdr:rowOff>200025</xdr:rowOff>
    </xdr:to>
    <xdr:sp macro="" textlink="">
      <xdr:nvSpPr>
        <xdr:cNvPr id="71" name="Text Box 7">
          <a:extLst>
            <a:ext uri="{FF2B5EF4-FFF2-40B4-BE49-F238E27FC236}">
              <a16:creationId xmlns:a16="http://schemas.microsoft.com/office/drawing/2014/main" id="{0F54A376-D69C-40AE-9642-D95E021A6BC0}"/>
            </a:ext>
          </a:extLst>
        </xdr:cNvPr>
        <xdr:cNvSpPr txBox="1">
          <a:spLocks noChangeArrowheads="1"/>
        </xdr:cNvSpPr>
      </xdr:nvSpPr>
      <xdr:spPr bwMode="auto">
        <a:xfrm>
          <a:off x="11287125" y="520636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104775</xdr:colOff>
      <xdr:row>76</xdr:row>
      <xdr:rowOff>200025</xdr:rowOff>
    </xdr:to>
    <xdr:sp macro="" textlink="">
      <xdr:nvSpPr>
        <xdr:cNvPr id="72" name="Text Box 7">
          <a:extLst>
            <a:ext uri="{FF2B5EF4-FFF2-40B4-BE49-F238E27FC236}">
              <a16:creationId xmlns:a16="http://schemas.microsoft.com/office/drawing/2014/main" id="{9DAF31F1-7B76-4F85-A7DC-16662ED0CF75}"/>
            </a:ext>
          </a:extLst>
        </xdr:cNvPr>
        <xdr:cNvSpPr txBox="1">
          <a:spLocks noChangeArrowheads="1"/>
        </xdr:cNvSpPr>
      </xdr:nvSpPr>
      <xdr:spPr bwMode="auto">
        <a:xfrm>
          <a:off x="11287125" y="56397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2" name="Text Box 7">
          <a:extLst>
            <a:ext uri="{FF2B5EF4-FFF2-40B4-BE49-F238E27FC236}">
              <a16:creationId xmlns:a16="http://schemas.microsoft.com/office/drawing/2014/main" id="{9BC2A687-FBCC-4E79-82AF-9FF65D811087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id="{C37B3659-545D-4928-ACA5-06D1189F38DF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D754B5DF-9B02-44DA-B8A4-749BC76D0515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id="{A4C15DEA-476D-4907-98AE-8234BECCF4A1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6" name="Text Box 7">
          <a:extLst>
            <a:ext uri="{FF2B5EF4-FFF2-40B4-BE49-F238E27FC236}">
              <a16:creationId xmlns:a16="http://schemas.microsoft.com/office/drawing/2014/main" id="{6E6FFECB-1884-462B-88D4-1B2F489C0794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7" name="Text Box 7">
          <a:extLst>
            <a:ext uri="{FF2B5EF4-FFF2-40B4-BE49-F238E27FC236}">
              <a16:creationId xmlns:a16="http://schemas.microsoft.com/office/drawing/2014/main" id="{0AD74448-0275-4162-95D1-8AF14DCCCEEF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8" name="Text Box 7">
          <a:extLst>
            <a:ext uri="{FF2B5EF4-FFF2-40B4-BE49-F238E27FC236}">
              <a16:creationId xmlns:a16="http://schemas.microsoft.com/office/drawing/2014/main" id="{FD007902-D917-4EAA-8610-D420E5791371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id="{F9E2CCD3-142C-4C61-8B58-447073862876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20" name="Text Box 7">
          <a:extLst>
            <a:ext uri="{FF2B5EF4-FFF2-40B4-BE49-F238E27FC236}">
              <a16:creationId xmlns:a16="http://schemas.microsoft.com/office/drawing/2014/main" id="{B0D6139D-EEBF-4C8A-8EFF-EBC6515AF726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21" name="Text Box 7">
          <a:extLst>
            <a:ext uri="{FF2B5EF4-FFF2-40B4-BE49-F238E27FC236}">
              <a16:creationId xmlns:a16="http://schemas.microsoft.com/office/drawing/2014/main" id="{00B76DCE-56B2-4380-A2A8-5A651F9005CE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73" name="Text Box 7">
          <a:extLst>
            <a:ext uri="{FF2B5EF4-FFF2-40B4-BE49-F238E27FC236}">
              <a16:creationId xmlns:a16="http://schemas.microsoft.com/office/drawing/2014/main" id="{2899B39A-98AD-40DD-8298-298E4E858A82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74" name="Text Box 7">
          <a:extLst>
            <a:ext uri="{FF2B5EF4-FFF2-40B4-BE49-F238E27FC236}">
              <a16:creationId xmlns:a16="http://schemas.microsoft.com/office/drawing/2014/main" id="{981ADCB9-57DA-47D6-9AA9-FD22225B4899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75" name="Text Box 7">
          <a:extLst>
            <a:ext uri="{FF2B5EF4-FFF2-40B4-BE49-F238E27FC236}">
              <a16:creationId xmlns:a16="http://schemas.microsoft.com/office/drawing/2014/main" id="{6DFAE8EA-A2BD-4333-92D8-F5819FD2DE21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76" name="Text Box 7">
          <a:extLst>
            <a:ext uri="{FF2B5EF4-FFF2-40B4-BE49-F238E27FC236}">
              <a16:creationId xmlns:a16="http://schemas.microsoft.com/office/drawing/2014/main" id="{660A3626-2A49-452C-948F-5E2DE02104B7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77" name="Text Box 7">
          <a:extLst>
            <a:ext uri="{FF2B5EF4-FFF2-40B4-BE49-F238E27FC236}">
              <a16:creationId xmlns:a16="http://schemas.microsoft.com/office/drawing/2014/main" id="{DFAE71B7-F5CA-4A46-BE82-10117D00D230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78" name="Text Box 7">
          <a:extLst>
            <a:ext uri="{FF2B5EF4-FFF2-40B4-BE49-F238E27FC236}">
              <a16:creationId xmlns:a16="http://schemas.microsoft.com/office/drawing/2014/main" id="{391CBFBB-BA56-4208-B8AA-773A2427FDBE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79" name="Text Box 7">
          <a:extLst>
            <a:ext uri="{FF2B5EF4-FFF2-40B4-BE49-F238E27FC236}">
              <a16:creationId xmlns:a16="http://schemas.microsoft.com/office/drawing/2014/main" id="{89BB382D-D242-4F65-A5E7-5F5FFBA04B0D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80" name="Text Box 7">
          <a:extLst>
            <a:ext uri="{FF2B5EF4-FFF2-40B4-BE49-F238E27FC236}">
              <a16:creationId xmlns:a16="http://schemas.microsoft.com/office/drawing/2014/main" id="{FC751553-7E2A-4AC9-9428-5300E19FAD1B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81" name="Text Box 7">
          <a:extLst>
            <a:ext uri="{FF2B5EF4-FFF2-40B4-BE49-F238E27FC236}">
              <a16:creationId xmlns:a16="http://schemas.microsoft.com/office/drawing/2014/main" id="{D62C2CA8-7A9E-46E3-AE50-51F19BD6B7AD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82" name="Text Box 7">
          <a:extLst>
            <a:ext uri="{FF2B5EF4-FFF2-40B4-BE49-F238E27FC236}">
              <a16:creationId xmlns:a16="http://schemas.microsoft.com/office/drawing/2014/main" id="{CAB1ABF4-41A0-45C7-BE31-A3FF6B16EF6B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83" name="Text Box 7">
          <a:extLst>
            <a:ext uri="{FF2B5EF4-FFF2-40B4-BE49-F238E27FC236}">
              <a16:creationId xmlns:a16="http://schemas.microsoft.com/office/drawing/2014/main" id="{58096034-45FD-4240-BA13-DD43801C501F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84" name="Text Box 7">
          <a:extLst>
            <a:ext uri="{FF2B5EF4-FFF2-40B4-BE49-F238E27FC236}">
              <a16:creationId xmlns:a16="http://schemas.microsoft.com/office/drawing/2014/main" id="{C9FCE6E6-6A54-40E3-9E1C-6C56800DD4BF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85" name="Text Box 7">
          <a:extLst>
            <a:ext uri="{FF2B5EF4-FFF2-40B4-BE49-F238E27FC236}">
              <a16:creationId xmlns:a16="http://schemas.microsoft.com/office/drawing/2014/main" id="{7BE75D76-0924-43CA-A578-255BF268EAB9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86" name="Text Box 7">
          <a:extLst>
            <a:ext uri="{FF2B5EF4-FFF2-40B4-BE49-F238E27FC236}">
              <a16:creationId xmlns:a16="http://schemas.microsoft.com/office/drawing/2014/main" id="{4D81230C-CC41-4D8A-AA01-9E1326ED51C0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87" name="Text Box 7">
          <a:extLst>
            <a:ext uri="{FF2B5EF4-FFF2-40B4-BE49-F238E27FC236}">
              <a16:creationId xmlns:a16="http://schemas.microsoft.com/office/drawing/2014/main" id="{9396154F-64B0-47CB-85E7-C93DF8CD6CB6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88" name="Text Box 7">
          <a:extLst>
            <a:ext uri="{FF2B5EF4-FFF2-40B4-BE49-F238E27FC236}">
              <a16:creationId xmlns:a16="http://schemas.microsoft.com/office/drawing/2014/main" id="{0B415F06-1A99-4EA9-AA61-EBCD665BCE54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89" name="Text Box 7">
          <a:extLst>
            <a:ext uri="{FF2B5EF4-FFF2-40B4-BE49-F238E27FC236}">
              <a16:creationId xmlns:a16="http://schemas.microsoft.com/office/drawing/2014/main" id="{2884005D-ACE2-4383-8B0F-67D7CA8CC86C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90" name="Text Box 7">
          <a:extLst>
            <a:ext uri="{FF2B5EF4-FFF2-40B4-BE49-F238E27FC236}">
              <a16:creationId xmlns:a16="http://schemas.microsoft.com/office/drawing/2014/main" id="{3165F616-EF82-44F3-ACCB-B1A43A9BAB0D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91" name="Text Box 7">
          <a:extLst>
            <a:ext uri="{FF2B5EF4-FFF2-40B4-BE49-F238E27FC236}">
              <a16:creationId xmlns:a16="http://schemas.microsoft.com/office/drawing/2014/main" id="{B45D8F4D-AD3E-4B52-8D12-031F7893CD57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92" name="Text Box 7">
          <a:extLst>
            <a:ext uri="{FF2B5EF4-FFF2-40B4-BE49-F238E27FC236}">
              <a16:creationId xmlns:a16="http://schemas.microsoft.com/office/drawing/2014/main" id="{5DADC5FE-4E9C-4B48-A9B0-DA9F620DD8DE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93" name="Text Box 7">
          <a:extLst>
            <a:ext uri="{FF2B5EF4-FFF2-40B4-BE49-F238E27FC236}">
              <a16:creationId xmlns:a16="http://schemas.microsoft.com/office/drawing/2014/main" id="{8BBD878B-D79A-4B52-B70F-05BEA61A27B7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94" name="Text Box 7">
          <a:extLst>
            <a:ext uri="{FF2B5EF4-FFF2-40B4-BE49-F238E27FC236}">
              <a16:creationId xmlns:a16="http://schemas.microsoft.com/office/drawing/2014/main" id="{E0B1EC0F-B3D3-4BA7-9012-876FBF386B44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95" name="Text Box 7">
          <a:extLst>
            <a:ext uri="{FF2B5EF4-FFF2-40B4-BE49-F238E27FC236}">
              <a16:creationId xmlns:a16="http://schemas.microsoft.com/office/drawing/2014/main" id="{47300522-0D9D-4881-B4DB-9BAD6FA22624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96" name="Text Box 7">
          <a:extLst>
            <a:ext uri="{FF2B5EF4-FFF2-40B4-BE49-F238E27FC236}">
              <a16:creationId xmlns:a16="http://schemas.microsoft.com/office/drawing/2014/main" id="{466160AA-64C3-4730-B8E6-897EA0C20DE9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97" name="Text Box 7">
          <a:extLst>
            <a:ext uri="{FF2B5EF4-FFF2-40B4-BE49-F238E27FC236}">
              <a16:creationId xmlns:a16="http://schemas.microsoft.com/office/drawing/2014/main" id="{EDFF0EF4-526C-400C-B3F5-DAFCFD41114B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98" name="Text Box 7">
          <a:extLst>
            <a:ext uri="{FF2B5EF4-FFF2-40B4-BE49-F238E27FC236}">
              <a16:creationId xmlns:a16="http://schemas.microsoft.com/office/drawing/2014/main" id="{B748AF14-C23B-4891-B91B-3F426EEC50F7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99" name="Text Box 7">
          <a:extLst>
            <a:ext uri="{FF2B5EF4-FFF2-40B4-BE49-F238E27FC236}">
              <a16:creationId xmlns:a16="http://schemas.microsoft.com/office/drawing/2014/main" id="{847B2FA8-36E3-422B-8B8F-BAC9F2372967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00" name="Text Box 7">
          <a:extLst>
            <a:ext uri="{FF2B5EF4-FFF2-40B4-BE49-F238E27FC236}">
              <a16:creationId xmlns:a16="http://schemas.microsoft.com/office/drawing/2014/main" id="{491AE78E-9218-4145-9D4D-FFCB1E82F0DB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01" name="Text Box 7">
          <a:extLst>
            <a:ext uri="{FF2B5EF4-FFF2-40B4-BE49-F238E27FC236}">
              <a16:creationId xmlns:a16="http://schemas.microsoft.com/office/drawing/2014/main" id="{9C80BE91-3CB9-4B72-B033-2D29D9F1CE18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02" name="Text Box 7">
          <a:extLst>
            <a:ext uri="{FF2B5EF4-FFF2-40B4-BE49-F238E27FC236}">
              <a16:creationId xmlns:a16="http://schemas.microsoft.com/office/drawing/2014/main" id="{5AE41C50-0A35-43B5-AC50-F1461B81B35E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03" name="Text Box 7">
          <a:extLst>
            <a:ext uri="{FF2B5EF4-FFF2-40B4-BE49-F238E27FC236}">
              <a16:creationId xmlns:a16="http://schemas.microsoft.com/office/drawing/2014/main" id="{9A1E2D4B-BF3F-4FB1-9E88-4A4B98E3C8B3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42B11F92-89AD-48A8-ABBA-564725815D61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05" name="Text Box 7">
          <a:extLst>
            <a:ext uri="{FF2B5EF4-FFF2-40B4-BE49-F238E27FC236}">
              <a16:creationId xmlns:a16="http://schemas.microsoft.com/office/drawing/2014/main" id="{38F5DC09-62F4-4103-9471-33871B0A393C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06" name="Text Box 7">
          <a:extLst>
            <a:ext uri="{FF2B5EF4-FFF2-40B4-BE49-F238E27FC236}">
              <a16:creationId xmlns:a16="http://schemas.microsoft.com/office/drawing/2014/main" id="{78010C68-F843-43F3-88BC-38F2272AED96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07" name="Text Box 7">
          <a:extLst>
            <a:ext uri="{FF2B5EF4-FFF2-40B4-BE49-F238E27FC236}">
              <a16:creationId xmlns:a16="http://schemas.microsoft.com/office/drawing/2014/main" id="{3B7C665E-50A6-4DF2-83FB-6ABAB5193628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08" name="Text Box 7">
          <a:extLst>
            <a:ext uri="{FF2B5EF4-FFF2-40B4-BE49-F238E27FC236}">
              <a16:creationId xmlns:a16="http://schemas.microsoft.com/office/drawing/2014/main" id="{425C828C-AB74-443B-B9E5-6BDFA67AAEBB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09" name="Text Box 7">
          <a:extLst>
            <a:ext uri="{FF2B5EF4-FFF2-40B4-BE49-F238E27FC236}">
              <a16:creationId xmlns:a16="http://schemas.microsoft.com/office/drawing/2014/main" id="{B269B19B-0370-44C2-BF0C-4C9A5712999E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10" name="Text Box 7">
          <a:extLst>
            <a:ext uri="{FF2B5EF4-FFF2-40B4-BE49-F238E27FC236}">
              <a16:creationId xmlns:a16="http://schemas.microsoft.com/office/drawing/2014/main" id="{9C582D9B-4D23-4EA0-B53F-9F314115218F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11" name="Text Box 7">
          <a:extLst>
            <a:ext uri="{FF2B5EF4-FFF2-40B4-BE49-F238E27FC236}">
              <a16:creationId xmlns:a16="http://schemas.microsoft.com/office/drawing/2014/main" id="{8C8DDB05-AB3B-4899-A41C-823B5C8C504F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12" name="Text Box 7">
          <a:extLst>
            <a:ext uri="{FF2B5EF4-FFF2-40B4-BE49-F238E27FC236}">
              <a16:creationId xmlns:a16="http://schemas.microsoft.com/office/drawing/2014/main" id="{9B33E571-9ABD-4B58-BF88-01C5C2F853DA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13" name="Text Box 7">
          <a:extLst>
            <a:ext uri="{FF2B5EF4-FFF2-40B4-BE49-F238E27FC236}">
              <a16:creationId xmlns:a16="http://schemas.microsoft.com/office/drawing/2014/main" id="{0D08725D-C386-4214-B583-B43D7106BA2C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14" name="Text Box 7">
          <a:extLst>
            <a:ext uri="{FF2B5EF4-FFF2-40B4-BE49-F238E27FC236}">
              <a16:creationId xmlns:a16="http://schemas.microsoft.com/office/drawing/2014/main" id="{94428494-6306-4D8A-A802-0571DAB739B3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15" name="Text Box 7">
          <a:extLst>
            <a:ext uri="{FF2B5EF4-FFF2-40B4-BE49-F238E27FC236}">
              <a16:creationId xmlns:a16="http://schemas.microsoft.com/office/drawing/2014/main" id="{2C573F97-621B-4862-BC91-EC84BD94104D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16" name="Text Box 7">
          <a:extLst>
            <a:ext uri="{FF2B5EF4-FFF2-40B4-BE49-F238E27FC236}">
              <a16:creationId xmlns:a16="http://schemas.microsoft.com/office/drawing/2014/main" id="{C75E5A14-DB89-442A-BE03-2F8ABF972AAF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17" name="Text Box 7">
          <a:extLst>
            <a:ext uri="{FF2B5EF4-FFF2-40B4-BE49-F238E27FC236}">
              <a16:creationId xmlns:a16="http://schemas.microsoft.com/office/drawing/2014/main" id="{75365D26-4B4D-4768-B594-8455B62691B9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18" name="Text Box 7">
          <a:extLst>
            <a:ext uri="{FF2B5EF4-FFF2-40B4-BE49-F238E27FC236}">
              <a16:creationId xmlns:a16="http://schemas.microsoft.com/office/drawing/2014/main" id="{B3516C93-C230-4064-8D44-105CEF509F97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19" name="Text Box 7">
          <a:extLst>
            <a:ext uri="{FF2B5EF4-FFF2-40B4-BE49-F238E27FC236}">
              <a16:creationId xmlns:a16="http://schemas.microsoft.com/office/drawing/2014/main" id="{2C7E795B-E1EC-44A2-8744-80D99755552E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20" name="Text Box 7">
          <a:extLst>
            <a:ext uri="{FF2B5EF4-FFF2-40B4-BE49-F238E27FC236}">
              <a16:creationId xmlns:a16="http://schemas.microsoft.com/office/drawing/2014/main" id="{077F4787-4E06-41FA-B6DB-4AC7F690E0E2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21" name="Text Box 7">
          <a:extLst>
            <a:ext uri="{FF2B5EF4-FFF2-40B4-BE49-F238E27FC236}">
              <a16:creationId xmlns:a16="http://schemas.microsoft.com/office/drawing/2014/main" id="{45DD0C50-9A06-4615-B8E5-618B0B3CC93D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22" name="Text Box 7">
          <a:extLst>
            <a:ext uri="{FF2B5EF4-FFF2-40B4-BE49-F238E27FC236}">
              <a16:creationId xmlns:a16="http://schemas.microsoft.com/office/drawing/2014/main" id="{15868137-F826-44B9-9BAD-45C5A0B00845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23" name="Text Box 7">
          <a:extLst>
            <a:ext uri="{FF2B5EF4-FFF2-40B4-BE49-F238E27FC236}">
              <a16:creationId xmlns:a16="http://schemas.microsoft.com/office/drawing/2014/main" id="{E5201721-FC34-4392-A74B-5975E098BCCE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24" name="Text Box 7">
          <a:extLst>
            <a:ext uri="{FF2B5EF4-FFF2-40B4-BE49-F238E27FC236}">
              <a16:creationId xmlns:a16="http://schemas.microsoft.com/office/drawing/2014/main" id="{4F0DAA42-B74A-4A61-AAA9-3BC69ABE3ABB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25" name="Text Box 7">
          <a:extLst>
            <a:ext uri="{FF2B5EF4-FFF2-40B4-BE49-F238E27FC236}">
              <a16:creationId xmlns:a16="http://schemas.microsoft.com/office/drawing/2014/main" id="{C05AC775-8BF1-4EAA-B79D-4E85DA4C461F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26" name="Text Box 7">
          <a:extLst>
            <a:ext uri="{FF2B5EF4-FFF2-40B4-BE49-F238E27FC236}">
              <a16:creationId xmlns:a16="http://schemas.microsoft.com/office/drawing/2014/main" id="{FB4B2993-1738-4530-86E6-3D856BE33341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27" name="Text Box 7">
          <a:extLst>
            <a:ext uri="{FF2B5EF4-FFF2-40B4-BE49-F238E27FC236}">
              <a16:creationId xmlns:a16="http://schemas.microsoft.com/office/drawing/2014/main" id="{BE509CBF-FF26-4F7E-9FF6-D039219F6F25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E0142D31-74B6-4BAA-BE08-4E0BB2507E92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29" name="Text Box 7">
          <a:extLst>
            <a:ext uri="{FF2B5EF4-FFF2-40B4-BE49-F238E27FC236}">
              <a16:creationId xmlns:a16="http://schemas.microsoft.com/office/drawing/2014/main" id="{B33FDF23-71A7-4D39-B437-03FBE98AEC92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30" name="Text Box 7">
          <a:extLst>
            <a:ext uri="{FF2B5EF4-FFF2-40B4-BE49-F238E27FC236}">
              <a16:creationId xmlns:a16="http://schemas.microsoft.com/office/drawing/2014/main" id="{D22910DE-F2A0-4DE9-B6DA-3A3903946DE2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31" name="Text Box 7">
          <a:extLst>
            <a:ext uri="{FF2B5EF4-FFF2-40B4-BE49-F238E27FC236}">
              <a16:creationId xmlns:a16="http://schemas.microsoft.com/office/drawing/2014/main" id="{6375E608-682B-4A77-836F-E69930C81A45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32" name="Text Box 7">
          <a:extLst>
            <a:ext uri="{FF2B5EF4-FFF2-40B4-BE49-F238E27FC236}">
              <a16:creationId xmlns:a16="http://schemas.microsoft.com/office/drawing/2014/main" id="{B53397A2-588D-4736-BB0E-44EDB5057C65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33" name="Text Box 7">
          <a:extLst>
            <a:ext uri="{FF2B5EF4-FFF2-40B4-BE49-F238E27FC236}">
              <a16:creationId xmlns:a16="http://schemas.microsoft.com/office/drawing/2014/main" id="{E7B23BD1-67CA-44F9-8CE1-3AB0EACAED4F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34" name="Text Box 7">
          <a:extLst>
            <a:ext uri="{FF2B5EF4-FFF2-40B4-BE49-F238E27FC236}">
              <a16:creationId xmlns:a16="http://schemas.microsoft.com/office/drawing/2014/main" id="{16BE841B-04C8-4E0F-A565-FC8E7093DD2B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35" name="Text Box 7">
          <a:extLst>
            <a:ext uri="{FF2B5EF4-FFF2-40B4-BE49-F238E27FC236}">
              <a16:creationId xmlns:a16="http://schemas.microsoft.com/office/drawing/2014/main" id="{7681A8E2-F20A-477E-835D-62F4FB353A42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36" name="Text Box 7">
          <a:extLst>
            <a:ext uri="{FF2B5EF4-FFF2-40B4-BE49-F238E27FC236}">
              <a16:creationId xmlns:a16="http://schemas.microsoft.com/office/drawing/2014/main" id="{F905C84B-90CB-4F59-8636-4AFB90A48CB8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37" name="Text Box 7">
          <a:extLst>
            <a:ext uri="{FF2B5EF4-FFF2-40B4-BE49-F238E27FC236}">
              <a16:creationId xmlns:a16="http://schemas.microsoft.com/office/drawing/2014/main" id="{172214C1-48BB-482B-9B6A-B0DC05484A86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38" name="Text Box 7">
          <a:extLst>
            <a:ext uri="{FF2B5EF4-FFF2-40B4-BE49-F238E27FC236}">
              <a16:creationId xmlns:a16="http://schemas.microsoft.com/office/drawing/2014/main" id="{453A8656-14AE-48CE-A5B3-79250CE8793B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39" name="Text Box 7">
          <a:extLst>
            <a:ext uri="{FF2B5EF4-FFF2-40B4-BE49-F238E27FC236}">
              <a16:creationId xmlns:a16="http://schemas.microsoft.com/office/drawing/2014/main" id="{6D13B38C-50B6-42A9-AEBE-8C37CFB63438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40" name="Text Box 7">
          <a:extLst>
            <a:ext uri="{FF2B5EF4-FFF2-40B4-BE49-F238E27FC236}">
              <a16:creationId xmlns:a16="http://schemas.microsoft.com/office/drawing/2014/main" id="{C2E8EEB9-0FAE-4DAF-836B-39562B6A60AF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41" name="Text Box 7">
          <a:extLst>
            <a:ext uri="{FF2B5EF4-FFF2-40B4-BE49-F238E27FC236}">
              <a16:creationId xmlns:a16="http://schemas.microsoft.com/office/drawing/2014/main" id="{353ED925-52A9-48EC-8BF4-B9FE31867131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42" name="Text Box 7">
          <a:extLst>
            <a:ext uri="{FF2B5EF4-FFF2-40B4-BE49-F238E27FC236}">
              <a16:creationId xmlns:a16="http://schemas.microsoft.com/office/drawing/2014/main" id="{D69C9BFA-6E9E-42FD-A100-0C4EA9885F35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43" name="Text Box 7">
          <a:extLst>
            <a:ext uri="{FF2B5EF4-FFF2-40B4-BE49-F238E27FC236}">
              <a16:creationId xmlns:a16="http://schemas.microsoft.com/office/drawing/2014/main" id="{D3D57463-4486-467F-A1C3-CC26FC75A2EF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44" name="Text Box 7">
          <a:extLst>
            <a:ext uri="{FF2B5EF4-FFF2-40B4-BE49-F238E27FC236}">
              <a16:creationId xmlns:a16="http://schemas.microsoft.com/office/drawing/2014/main" id="{02AAA5D5-4FA9-43CA-A554-C27EB93D529B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45" name="Text Box 7">
          <a:extLst>
            <a:ext uri="{FF2B5EF4-FFF2-40B4-BE49-F238E27FC236}">
              <a16:creationId xmlns:a16="http://schemas.microsoft.com/office/drawing/2014/main" id="{1A2AEF04-DCB5-4DB3-9A24-B0545689CB71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46" name="Text Box 7">
          <a:extLst>
            <a:ext uri="{FF2B5EF4-FFF2-40B4-BE49-F238E27FC236}">
              <a16:creationId xmlns:a16="http://schemas.microsoft.com/office/drawing/2014/main" id="{DD66B608-E354-4C86-B0BF-E35FBC556EBD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47" name="Text Box 7">
          <a:extLst>
            <a:ext uri="{FF2B5EF4-FFF2-40B4-BE49-F238E27FC236}">
              <a16:creationId xmlns:a16="http://schemas.microsoft.com/office/drawing/2014/main" id="{01EDB5AA-85D3-447E-8B45-2DB2C532B4D0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48" name="Text Box 7">
          <a:extLst>
            <a:ext uri="{FF2B5EF4-FFF2-40B4-BE49-F238E27FC236}">
              <a16:creationId xmlns:a16="http://schemas.microsoft.com/office/drawing/2014/main" id="{C0D0DC4B-CB02-4222-A9DB-AE91B105B109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22D38B49-0678-43FF-B037-70EB84534A4A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50" name="Text Box 7">
          <a:extLst>
            <a:ext uri="{FF2B5EF4-FFF2-40B4-BE49-F238E27FC236}">
              <a16:creationId xmlns:a16="http://schemas.microsoft.com/office/drawing/2014/main" id="{2AA4E308-8ECB-4D60-833F-510561D9DB6C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51" name="Text Box 7">
          <a:extLst>
            <a:ext uri="{FF2B5EF4-FFF2-40B4-BE49-F238E27FC236}">
              <a16:creationId xmlns:a16="http://schemas.microsoft.com/office/drawing/2014/main" id="{1F2474D8-62EE-4F84-B2DD-4DB4E5BC31BF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52" name="Text Box 7">
          <a:extLst>
            <a:ext uri="{FF2B5EF4-FFF2-40B4-BE49-F238E27FC236}">
              <a16:creationId xmlns:a16="http://schemas.microsoft.com/office/drawing/2014/main" id="{CF5F3AD9-7516-450C-AA0B-9FE3D23483B5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53" name="Text Box 7">
          <a:extLst>
            <a:ext uri="{FF2B5EF4-FFF2-40B4-BE49-F238E27FC236}">
              <a16:creationId xmlns:a16="http://schemas.microsoft.com/office/drawing/2014/main" id="{3732CA2B-A39A-46E2-8998-E7E529CEDA90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54" name="Text Box 7">
          <a:extLst>
            <a:ext uri="{FF2B5EF4-FFF2-40B4-BE49-F238E27FC236}">
              <a16:creationId xmlns:a16="http://schemas.microsoft.com/office/drawing/2014/main" id="{AD1946E1-D5EA-494C-89FD-2CEE5E205D87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55" name="Text Box 7">
          <a:extLst>
            <a:ext uri="{FF2B5EF4-FFF2-40B4-BE49-F238E27FC236}">
              <a16:creationId xmlns:a16="http://schemas.microsoft.com/office/drawing/2014/main" id="{FD152824-2580-44C5-AC14-37FD484876D7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56" name="Text Box 7">
          <a:extLst>
            <a:ext uri="{FF2B5EF4-FFF2-40B4-BE49-F238E27FC236}">
              <a16:creationId xmlns:a16="http://schemas.microsoft.com/office/drawing/2014/main" id="{93521C06-1C2A-4093-975B-1649EEACEE80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57" name="Text Box 7">
          <a:extLst>
            <a:ext uri="{FF2B5EF4-FFF2-40B4-BE49-F238E27FC236}">
              <a16:creationId xmlns:a16="http://schemas.microsoft.com/office/drawing/2014/main" id="{6B0FBFE9-B568-4F3E-B97F-EAB00D3DDB02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58" name="Text Box 7">
          <a:extLst>
            <a:ext uri="{FF2B5EF4-FFF2-40B4-BE49-F238E27FC236}">
              <a16:creationId xmlns:a16="http://schemas.microsoft.com/office/drawing/2014/main" id="{26088D55-AB99-4005-BE83-B346C3C59981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59" name="Text Box 7">
          <a:extLst>
            <a:ext uri="{FF2B5EF4-FFF2-40B4-BE49-F238E27FC236}">
              <a16:creationId xmlns:a16="http://schemas.microsoft.com/office/drawing/2014/main" id="{A568D87C-CA7B-4FE3-A03D-1E60280955C9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60" name="Text Box 7">
          <a:extLst>
            <a:ext uri="{FF2B5EF4-FFF2-40B4-BE49-F238E27FC236}">
              <a16:creationId xmlns:a16="http://schemas.microsoft.com/office/drawing/2014/main" id="{7CAB2052-7748-4C14-AFCC-B6C3F77F3C18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61" name="Text Box 7">
          <a:extLst>
            <a:ext uri="{FF2B5EF4-FFF2-40B4-BE49-F238E27FC236}">
              <a16:creationId xmlns:a16="http://schemas.microsoft.com/office/drawing/2014/main" id="{A7B2CF7D-598C-4B22-A15B-FA92BF6D2DE8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62" name="Text Box 7">
          <a:extLst>
            <a:ext uri="{FF2B5EF4-FFF2-40B4-BE49-F238E27FC236}">
              <a16:creationId xmlns:a16="http://schemas.microsoft.com/office/drawing/2014/main" id="{9BB56CAF-9718-4228-8E03-E1E4CFB02522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63" name="Text Box 7">
          <a:extLst>
            <a:ext uri="{FF2B5EF4-FFF2-40B4-BE49-F238E27FC236}">
              <a16:creationId xmlns:a16="http://schemas.microsoft.com/office/drawing/2014/main" id="{C1339101-C8E3-462D-BF68-1B802FD2DAF3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64" name="Text Box 7">
          <a:extLst>
            <a:ext uri="{FF2B5EF4-FFF2-40B4-BE49-F238E27FC236}">
              <a16:creationId xmlns:a16="http://schemas.microsoft.com/office/drawing/2014/main" id="{3A3D521D-DCB0-44B5-8D58-A7B5A09A423D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65" name="Text Box 7">
          <a:extLst>
            <a:ext uri="{FF2B5EF4-FFF2-40B4-BE49-F238E27FC236}">
              <a16:creationId xmlns:a16="http://schemas.microsoft.com/office/drawing/2014/main" id="{8A2844AE-464F-4DED-ACF8-16DF5E478B48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66" name="Text Box 7">
          <a:extLst>
            <a:ext uri="{FF2B5EF4-FFF2-40B4-BE49-F238E27FC236}">
              <a16:creationId xmlns:a16="http://schemas.microsoft.com/office/drawing/2014/main" id="{5CDF7AFE-8FE6-46E6-8D49-82F927A449DE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67" name="Text Box 7">
          <a:extLst>
            <a:ext uri="{FF2B5EF4-FFF2-40B4-BE49-F238E27FC236}">
              <a16:creationId xmlns:a16="http://schemas.microsoft.com/office/drawing/2014/main" id="{B00F2F51-A26A-4D80-B2E9-5827A2F63BD0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68" name="Text Box 7">
          <a:extLst>
            <a:ext uri="{FF2B5EF4-FFF2-40B4-BE49-F238E27FC236}">
              <a16:creationId xmlns:a16="http://schemas.microsoft.com/office/drawing/2014/main" id="{6445569B-5097-452C-87D7-40FB31819589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69" name="Text Box 7">
          <a:extLst>
            <a:ext uri="{FF2B5EF4-FFF2-40B4-BE49-F238E27FC236}">
              <a16:creationId xmlns:a16="http://schemas.microsoft.com/office/drawing/2014/main" id="{3D2941FA-5753-4AA3-BD17-54A878E99B5F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70" name="Text Box 7">
          <a:extLst>
            <a:ext uri="{FF2B5EF4-FFF2-40B4-BE49-F238E27FC236}">
              <a16:creationId xmlns:a16="http://schemas.microsoft.com/office/drawing/2014/main" id="{FED81251-E08C-423C-80CD-DECA8F31287C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71" name="Text Box 7">
          <a:extLst>
            <a:ext uri="{FF2B5EF4-FFF2-40B4-BE49-F238E27FC236}">
              <a16:creationId xmlns:a16="http://schemas.microsoft.com/office/drawing/2014/main" id="{D084F2DB-EB3E-48A1-A8A3-F9F09132D2C4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72" name="Text Box 7">
          <a:extLst>
            <a:ext uri="{FF2B5EF4-FFF2-40B4-BE49-F238E27FC236}">
              <a16:creationId xmlns:a16="http://schemas.microsoft.com/office/drawing/2014/main" id="{5A57C9BF-0788-48E8-A7C4-7242A3B5861E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73" name="Text Box 7">
          <a:extLst>
            <a:ext uri="{FF2B5EF4-FFF2-40B4-BE49-F238E27FC236}">
              <a16:creationId xmlns:a16="http://schemas.microsoft.com/office/drawing/2014/main" id="{F5BC13D8-9230-41C4-A0EC-EB73A5727651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74" name="Text Box 7">
          <a:extLst>
            <a:ext uri="{FF2B5EF4-FFF2-40B4-BE49-F238E27FC236}">
              <a16:creationId xmlns:a16="http://schemas.microsoft.com/office/drawing/2014/main" id="{E0E0A0A6-7C4D-43D1-A501-3EA2ED4D89BE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75" name="Text Box 7">
          <a:extLst>
            <a:ext uri="{FF2B5EF4-FFF2-40B4-BE49-F238E27FC236}">
              <a16:creationId xmlns:a16="http://schemas.microsoft.com/office/drawing/2014/main" id="{CED79B91-5101-4525-B566-DE79F0BB2433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76" name="Text Box 7">
          <a:extLst>
            <a:ext uri="{FF2B5EF4-FFF2-40B4-BE49-F238E27FC236}">
              <a16:creationId xmlns:a16="http://schemas.microsoft.com/office/drawing/2014/main" id="{13F00531-07A3-4BEF-9895-D3B4A4E14B6A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77" name="Text Box 7">
          <a:extLst>
            <a:ext uri="{FF2B5EF4-FFF2-40B4-BE49-F238E27FC236}">
              <a16:creationId xmlns:a16="http://schemas.microsoft.com/office/drawing/2014/main" id="{E4CA2E47-9852-4E11-9A9F-D5CF736CE165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78" name="Text Box 7">
          <a:extLst>
            <a:ext uri="{FF2B5EF4-FFF2-40B4-BE49-F238E27FC236}">
              <a16:creationId xmlns:a16="http://schemas.microsoft.com/office/drawing/2014/main" id="{35881148-0F80-4657-9E6A-B7EB52280767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79" name="Text Box 7">
          <a:extLst>
            <a:ext uri="{FF2B5EF4-FFF2-40B4-BE49-F238E27FC236}">
              <a16:creationId xmlns:a16="http://schemas.microsoft.com/office/drawing/2014/main" id="{A469412B-3CD0-4A16-A147-66523B993673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80" name="Text Box 7">
          <a:extLst>
            <a:ext uri="{FF2B5EF4-FFF2-40B4-BE49-F238E27FC236}">
              <a16:creationId xmlns:a16="http://schemas.microsoft.com/office/drawing/2014/main" id="{28F4133B-BA34-46E2-81D4-A9AA50EE8912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81" name="Text Box 7">
          <a:extLst>
            <a:ext uri="{FF2B5EF4-FFF2-40B4-BE49-F238E27FC236}">
              <a16:creationId xmlns:a16="http://schemas.microsoft.com/office/drawing/2014/main" id="{A268574E-72EF-4E97-97E0-A8B711908839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82" name="Text Box 7">
          <a:extLst>
            <a:ext uri="{FF2B5EF4-FFF2-40B4-BE49-F238E27FC236}">
              <a16:creationId xmlns:a16="http://schemas.microsoft.com/office/drawing/2014/main" id="{E7CF4373-EDD5-45F9-BDB4-CF11736293D9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83" name="Text Box 7">
          <a:extLst>
            <a:ext uri="{FF2B5EF4-FFF2-40B4-BE49-F238E27FC236}">
              <a16:creationId xmlns:a16="http://schemas.microsoft.com/office/drawing/2014/main" id="{4E9713C6-BE4C-4DBE-825A-2ACED2E59005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84" name="Text Box 7">
          <a:extLst>
            <a:ext uri="{FF2B5EF4-FFF2-40B4-BE49-F238E27FC236}">
              <a16:creationId xmlns:a16="http://schemas.microsoft.com/office/drawing/2014/main" id="{18E9B2FD-B406-4A5C-8DC4-59DBCA1D7232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85" name="Text Box 7">
          <a:extLst>
            <a:ext uri="{FF2B5EF4-FFF2-40B4-BE49-F238E27FC236}">
              <a16:creationId xmlns:a16="http://schemas.microsoft.com/office/drawing/2014/main" id="{CEAC75E2-1952-4BC7-9AAB-7551BAB53469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86" name="Text Box 7">
          <a:extLst>
            <a:ext uri="{FF2B5EF4-FFF2-40B4-BE49-F238E27FC236}">
              <a16:creationId xmlns:a16="http://schemas.microsoft.com/office/drawing/2014/main" id="{04D70693-0A67-4524-A195-7D8EF7F87C96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87" name="Text Box 7">
          <a:extLst>
            <a:ext uri="{FF2B5EF4-FFF2-40B4-BE49-F238E27FC236}">
              <a16:creationId xmlns:a16="http://schemas.microsoft.com/office/drawing/2014/main" id="{7E612964-A9B6-47F1-B3E8-CF95CA507365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88" name="Text Box 7">
          <a:extLst>
            <a:ext uri="{FF2B5EF4-FFF2-40B4-BE49-F238E27FC236}">
              <a16:creationId xmlns:a16="http://schemas.microsoft.com/office/drawing/2014/main" id="{1CF701CC-2338-4C1A-BF97-FC65E6F03CC9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89" name="Text Box 7">
          <a:extLst>
            <a:ext uri="{FF2B5EF4-FFF2-40B4-BE49-F238E27FC236}">
              <a16:creationId xmlns:a16="http://schemas.microsoft.com/office/drawing/2014/main" id="{DA274602-0ADA-4D96-A472-EE8797A8A261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90" name="Text Box 7">
          <a:extLst>
            <a:ext uri="{FF2B5EF4-FFF2-40B4-BE49-F238E27FC236}">
              <a16:creationId xmlns:a16="http://schemas.microsoft.com/office/drawing/2014/main" id="{363D9064-B91D-4DAF-BBD5-50982EC24EA1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91" name="Text Box 7">
          <a:extLst>
            <a:ext uri="{FF2B5EF4-FFF2-40B4-BE49-F238E27FC236}">
              <a16:creationId xmlns:a16="http://schemas.microsoft.com/office/drawing/2014/main" id="{D3479D6F-91A3-45A1-8D6C-81A5AA26705B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92" name="Text Box 7">
          <a:extLst>
            <a:ext uri="{FF2B5EF4-FFF2-40B4-BE49-F238E27FC236}">
              <a16:creationId xmlns:a16="http://schemas.microsoft.com/office/drawing/2014/main" id="{A132C9EF-11B3-46DF-AE0B-8ED0A41A1864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93" name="Text Box 7">
          <a:extLst>
            <a:ext uri="{FF2B5EF4-FFF2-40B4-BE49-F238E27FC236}">
              <a16:creationId xmlns:a16="http://schemas.microsoft.com/office/drawing/2014/main" id="{4D7AE83B-2076-42E5-BA3A-FB643FD99FBD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94" name="Text Box 7">
          <a:extLst>
            <a:ext uri="{FF2B5EF4-FFF2-40B4-BE49-F238E27FC236}">
              <a16:creationId xmlns:a16="http://schemas.microsoft.com/office/drawing/2014/main" id="{9ED8CAF9-AB7D-4918-97CB-AFAD58B1F385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95" name="Text Box 7">
          <a:extLst>
            <a:ext uri="{FF2B5EF4-FFF2-40B4-BE49-F238E27FC236}">
              <a16:creationId xmlns:a16="http://schemas.microsoft.com/office/drawing/2014/main" id="{54F4143E-B77A-4312-8DE1-62546A95D7CE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96" name="Text Box 7">
          <a:extLst>
            <a:ext uri="{FF2B5EF4-FFF2-40B4-BE49-F238E27FC236}">
              <a16:creationId xmlns:a16="http://schemas.microsoft.com/office/drawing/2014/main" id="{F19460F5-FBB4-4587-8C35-2FDBBAE76A5E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97" name="Text Box 7">
          <a:extLst>
            <a:ext uri="{FF2B5EF4-FFF2-40B4-BE49-F238E27FC236}">
              <a16:creationId xmlns:a16="http://schemas.microsoft.com/office/drawing/2014/main" id="{38A48EE7-A112-413C-8E75-B78F26F4C3C7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198" name="Text Box 7">
          <a:extLst>
            <a:ext uri="{FF2B5EF4-FFF2-40B4-BE49-F238E27FC236}">
              <a16:creationId xmlns:a16="http://schemas.microsoft.com/office/drawing/2014/main" id="{8A2575BC-7AB9-4317-BAF4-03FB23E69328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199" name="Text Box 7">
          <a:extLst>
            <a:ext uri="{FF2B5EF4-FFF2-40B4-BE49-F238E27FC236}">
              <a16:creationId xmlns:a16="http://schemas.microsoft.com/office/drawing/2014/main" id="{E9D73A5A-D72A-47D8-B1E6-FBF2F170E518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200" name="Text Box 7">
          <a:extLst>
            <a:ext uri="{FF2B5EF4-FFF2-40B4-BE49-F238E27FC236}">
              <a16:creationId xmlns:a16="http://schemas.microsoft.com/office/drawing/2014/main" id="{0F302B4E-2F78-437C-B010-5BB5B759DE29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201" name="Text Box 7">
          <a:extLst>
            <a:ext uri="{FF2B5EF4-FFF2-40B4-BE49-F238E27FC236}">
              <a16:creationId xmlns:a16="http://schemas.microsoft.com/office/drawing/2014/main" id="{9F213144-632F-4BA1-9222-E16F7911550E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202" name="Text Box 7">
          <a:extLst>
            <a:ext uri="{FF2B5EF4-FFF2-40B4-BE49-F238E27FC236}">
              <a16:creationId xmlns:a16="http://schemas.microsoft.com/office/drawing/2014/main" id="{51A3815B-EE44-4F2B-A614-E5BD71002462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203" name="Text Box 7">
          <a:extLst>
            <a:ext uri="{FF2B5EF4-FFF2-40B4-BE49-F238E27FC236}">
              <a16:creationId xmlns:a16="http://schemas.microsoft.com/office/drawing/2014/main" id="{EEAE6219-9C3E-4FE6-B594-DAD6742E97EE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204" name="Text Box 7">
          <a:extLst>
            <a:ext uri="{FF2B5EF4-FFF2-40B4-BE49-F238E27FC236}">
              <a16:creationId xmlns:a16="http://schemas.microsoft.com/office/drawing/2014/main" id="{82431D7C-9DB3-4E04-9FB4-64D8FC7BD760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205" name="Text Box 7">
          <a:extLst>
            <a:ext uri="{FF2B5EF4-FFF2-40B4-BE49-F238E27FC236}">
              <a16:creationId xmlns:a16="http://schemas.microsoft.com/office/drawing/2014/main" id="{EBAD0DEC-E5E0-4294-9B56-CCF2CB217E2D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206" name="Text Box 7">
          <a:extLst>
            <a:ext uri="{FF2B5EF4-FFF2-40B4-BE49-F238E27FC236}">
              <a16:creationId xmlns:a16="http://schemas.microsoft.com/office/drawing/2014/main" id="{75432B4D-EFA9-484B-A44E-6E92EEA61545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207" name="Text Box 7">
          <a:extLst>
            <a:ext uri="{FF2B5EF4-FFF2-40B4-BE49-F238E27FC236}">
              <a16:creationId xmlns:a16="http://schemas.microsoft.com/office/drawing/2014/main" id="{FF108BAE-3A83-484F-9973-626FF789C81C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208" name="Text Box 7">
          <a:extLst>
            <a:ext uri="{FF2B5EF4-FFF2-40B4-BE49-F238E27FC236}">
              <a16:creationId xmlns:a16="http://schemas.microsoft.com/office/drawing/2014/main" id="{03EDA7FA-64B8-4357-A9A3-FF022D9C8CF1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209" name="Text Box 7">
          <a:extLst>
            <a:ext uri="{FF2B5EF4-FFF2-40B4-BE49-F238E27FC236}">
              <a16:creationId xmlns:a16="http://schemas.microsoft.com/office/drawing/2014/main" id="{60721262-A841-4FEE-A28E-7AB917480E83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210" name="Text Box 7">
          <a:extLst>
            <a:ext uri="{FF2B5EF4-FFF2-40B4-BE49-F238E27FC236}">
              <a16:creationId xmlns:a16="http://schemas.microsoft.com/office/drawing/2014/main" id="{F0E3DE8E-8E24-470F-87FE-18A1E5BF9EBE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211" name="Text Box 7">
          <a:extLst>
            <a:ext uri="{FF2B5EF4-FFF2-40B4-BE49-F238E27FC236}">
              <a16:creationId xmlns:a16="http://schemas.microsoft.com/office/drawing/2014/main" id="{F6AC9748-23FB-4150-B971-13A74120728B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212" name="Text Box 7">
          <a:extLst>
            <a:ext uri="{FF2B5EF4-FFF2-40B4-BE49-F238E27FC236}">
              <a16:creationId xmlns:a16="http://schemas.microsoft.com/office/drawing/2014/main" id="{0AEF3F78-AF3A-45D1-8C9B-F8A8E18BE1E1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213" name="Text Box 7">
          <a:extLst>
            <a:ext uri="{FF2B5EF4-FFF2-40B4-BE49-F238E27FC236}">
              <a16:creationId xmlns:a16="http://schemas.microsoft.com/office/drawing/2014/main" id="{0D1B4BC1-FE66-48E0-B3EB-CD645A89B44C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214" name="Text Box 7">
          <a:extLst>
            <a:ext uri="{FF2B5EF4-FFF2-40B4-BE49-F238E27FC236}">
              <a16:creationId xmlns:a16="http://schemas.microsoft.com/office/drawing/2014/main" id="{9E5B9E12-3D45-4F96-9288-90681EFC1178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215" name="Text Box 7">
          <a:extLst>
            <a:ext uri="{FF2B5EF4-FFF2-40B4-BE49-F238E27FC236}">
              <a16:creationId xmlns:a16="http://schemas.microsoft.com/office/drawing/2014/main" id="{F02461BF-BCA3-416D-9BC1-422EA1CD6C6B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216" name="Text Box 7">
          <a:extLst>
            <a:ext uri="{FF2B5EF4-FFF2-40B4-BE49-F238E27FC236}">
              <a16:creationId xmlns:a16="http://schemas.microsoft.com/office/drawing/2014/main" id="{3D1395A3-47B0-4C47-B7C6-FFFB49CAEA63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217" name="Text Box 7">
          <a:extLst>
            <a:ext uri="{FF2B5EF4-FFF2-40B4-BE49-F238E27FC236}">
              <a16:creationId xmlns:a16="http://schemas.microsoft.com/office/drawing/2014/main" id="{62E53648-A2B1-47BF-9133-A23A9925AF1B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218" name="Text Box 7">
          <a:extLst>
            <a:ext uri="{FF2B5EF4-FFF2-40B4-BE49-F238E27FC236}">
              <a16:creationId xmlns:a16="http://schemas.microsoft.com/office/drawing/2014/main" id="{2D483338-9776-4B80-8437-332FC375F9EB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219" name="Text Box 7">
          <a:extLst>
            <a:ext uri="{FF2B5EF4-FFF2-40B4-BE49-F238E27FC236}">
              <a16:creationId xmlns:a16="http://schemas.microsoft.com/office/drawing/2014/main" id="{1FA5EF7E-4A92-4B91-8DFA-66C69B22431B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220" name="Text Box 7">
          <a:extLst>
            <a:ext uri="{FF2B5EF4-FFF2-40B4-BE49-F238E27FC236}">
              <a16:creationId xmlns:a16="http://schemas.microsoft.com/office/drawing/2014/main" id="{FCA57DCC-C30F-4EB0-8E52-D66889281110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221" name="Text Box 7">
          <a:extLst>
            <a:ext uri="{FF2B5EF4-FFF2-40B4-BE49-F238E27FC236}">
              <a16:creationId xmlns:a16="http://schemas.microsoft.com/office/drawing/2014/main" id="{AF98786A-2BE2-4344-B996-D259F1814848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222" name="Text Box 7">
          <a:extLst>
            <a:ext uri="{FF2B5EF4-FFF2-40B4-BE49-F238E27FC236}">
              <a16:creationId xmlns:a16="http://schemas.microsoft.com/office/drawing/2014/main" id="{DC62E26F-31D5-4E7B-A597-C70D38E53B7A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223" name="Text Box 7">
          <a:extLst>
            <a:ext uri="{FF2B5EF4-FFF2-40B4-BE49-F238E27FC236}">
              <a16:creationId xmlns:a16="http://schemas.microsoft.com/office/drawing/2014/main" id="{A87339EB-4447-46EE-8276-655D8E551493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224" name="Text Box 7">
          <a:extLst>
            <a:ext uri="{FF2B5EF4-FFF2-40B4-BE49-F238E27FC236}">
              <a16:creationId xmlns:a16="http://schemas.microsoft.com/office/drawing/2014/main" id="{BD924D64-FE49-499C-9EC1-9FDB137EBC51}"/>
            </a:ext>
          </a:extLst>
        </xdr:cNvPr>
        <xdr:cNvSpPr txBox="1">
          <a:spLocks noChangeArrowheads="1"/>
        </xdr:cNvSpPr>
      </xdr:nvSpPr>
      <xdr:spPr bwMode="auto">
        <a:xfrm>
          <a:off x="11269188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225" name="Text Box 7">
          <a:extLst>
            <a:ext uri="{FF2B5EF4-FFF2-40B4-BE49-F238E27FC236}">
              <a16:creationId xmlns:a16="http://schemas.microsoft.com/office/drawing/2014/main" id="{09FBC923-A897-4909-96BB-440C2FB31146}"/>
            </a:ext>
          </a:extLst>
        </xdr:cNvPr>
        <xdr:cNvSpPr txBox="1">
          <a:spLocks noChangeArrowheads="1"/>
        </xdr:cNvSpPr>
      </xdr:nvSpPr>
      <xdr:spPr bwMode="auto">
        <a:xfrm>
          <a:off x="11838214" y="2808019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258536</xdr:colOff>
      <xdr:row>76</xdr:row>
      <xdr:rowOff>0</xdr:rowOff>
    </xdr:from>
    <xdr:ext cx="104775" cy="200025"/>
    <xdr:sp macro="" textlink="">
      <xdr:nvSpPr>
        <xdr:cNvPr id="226" name="Text Box 7">
          <a:extLst>
            <a:ext uri="{FF2B5EF4-FFF2-40B4-BE49-F238E27FC236}">
              <a16:creationId xmlns:a16="http://schemas.microsoft.com/office/drawing/2014/main" id="{4B8F53AD-9AE6-4933-B14E-24DAE8F87206}"/>
            </a:ext>
          </a:extLst>
        </xdr:cNvPr>
        <xdr:cNvSpPr txBox="1">
          <a:spLocks noChangeArrowheads="1"/>
        </xdr:cNvSpPr>
      </xdr:nvSpPr>
      <xdr:spPr bwMode="auto">
        <a:xfrm>
          <a:off x="11239500" y="5436053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232" name="Text Box 7">
          <a:extLst>
            <a:ext uri="{FF2B5EF4-FFF2-40B4-BE49-F238E27FC236}">
              <a16:creationId xmlns:a16="http://schemas.microsoft.com/office/drawing/2014/main" id="{2C524C53-B06D-4117-BC30-24D3D019DB35}"/>
            </a:ext>
          </a:extLst>
        </xdr:cNvPr>
        <xdr:cNvSpPr txBox="1">
          <a:spLocks noChangeArrowheads="1"/>
        </xdr:cNvSpPr>
      </xdr:nvSpPr>
      <xdr:spPr bwMode="auto">
        <a:xfrm>
          <a:off x="11838214" y="54414964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233" name="Text Box 7">
          <a:extLst>
            <a:ext uri="{FF2B5EF4-FFF2-40B4-BE49-F238E27FC236}">
              <a16:creationId xmlns:a16="http://schemas.microsoft.com/office/drawing/2014/main" id="{86172002-9652-4127-8CFB-833717EAF31F}"/>
            </a:ext>
          </a:extLst>
        </xdr:cNvPr>
        <xdr:cNvSpPr txBox="1">
          <a:spLocks noChangeArrowheads="1"/>
        </xdr:cNvSpPr>
      </xdr:nvSpPr>
      <xdr:spPr bwMode="auto">
        <a:xfrm>
          <a:off x="11266714" y="54414964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234" name="Text Box 7">
          <a:extLst>
            <a:ext uri="{FF2B5EF4-FFF2-40B4-BE49-F238E27FC236}">
              <a16:creationId xmlns:a16="http://schemas.microsoft.com/office/drawing/2014/main" id="{F9772A58-381A-47C2-A29D-8244B96A7FF3}"/>
            </a:ext>
          </a:extLst>
        </xdr:cNvPr>
        <xdr:cNvSpPr txBox="1">
          <a:spLocks noChangeArrowheads="1"/>
        </xdr:cNvSpPr>
      </xdr:nvSpPr>
      <xdr:spPr bwMode="auto">
        <a:xfrm>
          <a:off x="11838214" y="54414964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235" name="Text Box 7">
          <a:extLst>
            <a:ext uri="{FF2B5EF4-FFF2-40B4-BE49-F238E27FC236}">
              <a16:creationId xmlns:a16="http://schemas.microsoft.com/office/drawing/2014/main" id="{038B7D13-46A8-48C7-AAED-0FFCB19129CC}"/>
            </a:ext>
          </a:extLst>
        </xdr:cNvPr>
        <xdr:cNvSpPr txBox="1">
          <a:spLocks noChangeArrowheads="1"/>
        </xdr:cNvSpPr>
      </xdr:nvSpPr>
      <xdr:spPr bwMode="auto">
        <a:xfrm>
          <a:off x="11266714" y="54414964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258536</xdr:colOff>
      <xdr:row>76</xdr:row>
      <xdr:rowOff>0</xdr:rowOff>
    </xdr:from>
    <xdr:ext cx="104775" cy="200025"/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id="{1B547EE7-F3EB-481A-99EB-6CFD7C29B353}"/>
            </a:ext>
          </a:extLst>
        </xdr:cNvPr>
        <xdr:cNvSpPr txBox="1">
          <a:spLocks noChangeArrowheads="1"/>
        </xdr:cNvSpPr>
      </xdr:nvSpPr>
      <xdr:spPr bwMode="auto">
        <a:xfrm>
          <a:off x="11593286" y="385095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258536</xdr:colOff>
      <xdr:row>76</xdr:row>
      <xdr:rowOff>0</xdr:rowOff>
    </xdr:from>
    <xdr:ext cx="104775" cy="200025"/>
    <xdr:sp macro="" textlink="">
      <xdr:nvSpPr>
        <xdr:cNvPr id="227" name="Text Box 7">
          <a:extLst>
            <a:ext uri="{FF2B5EF4-FFF2-40B4-BE49-F238E27FC236}">
              <a16:creationId xmlns:a16="http://schemas.microsoft.com/office/drawing/2014/main" id="{F2ADE1FD-C11C-42EB-9BCE-75EC8E84878F}"/>
            </a:ext>
          </a:extLst>
        </xdr:cNvPr>
        <xdr:cNvSpPr txBox="1">
          <a:spLocks noChangeArrowheads="1"/>
        </xdr:cNvSpPr>
      </xdr:nvSpPr>
      <xdr:spPr bwMode="auto">
        <a:xfrm>
          <a:off x="11265203" y="50933047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258536</xdr:colOff>
      <xdr:row>76</xdr:row>
      <xdr:rowOff>0</xdr:rowOff>
    </xdr:from>
    <xdr:ext cx="104775" cy="200025"/>
    <xdr:sp macro="" textlink="">
      <xdr:nvSpPr>
        <xdr:cNvPr id="228" name="Text Box 7">
          <a:extLst>
            <a:ext uri="{FF2B5EF4-FFF2-40B4-BE49-F238E27FC236}">
              <a16:creationId xmlns:a16="http://schemas.microsoft.com/office/drawing/2014/main" id="{9BF57302-A22D-4F15-876F-1F08369B4243}"/>
            </a:ext>
          </a:extLst>
        </xdr:cNvPr>
        <xdr:cNvSpPr txBox="1">
          <a:spLocks noChangeArrowheads="1"/>
        </xdr:cNvSpPr>
      </xdr:nvSpPr>
      <xdr:spPr bwMode="auto">
        <a:xfrm>
          <a:off x="11265203" y="50287464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r>
            <a:rPr lang="es-CO"/>
            <a:t>P</a:t>
          </a:r>
        </a:p>
      </xdr:txBody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237" name="Text Box 7">
          <a:extLst>
            <a:ext uri="{FF2B5EF4-FFF2-40B4-BE49-F238E27FC236}">
              <a16:creationId xmlns:a16="http://schemas.microsoft.com/office/drawing/2014/main" id="{B66CF629-5FC2-43D0-888F-2922CAF1E3DD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238" name="Text Box 7">
          <a:extLst>
            <a:ext uri="{FF2B5EF4-FFF2-40B4-BE49-F238E27FC236}">
              <a16:creationId xmlns:a16="http://schemas.microsoft.com/office/drawing/2014/main" id="{779AB5B6-D917-4EC2-A232-E4BA1820FF3B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239" name="Text Box 7">
          <a:extLst>
            <a:ext uri="{FF2B5EF4-FFF2-40B4-BE49-F238E27FC236}">
              <a16:creationId xmlns:a16="http://schemas.microsoft.com/office/drawing/2014/main" id="{432920D2-3ECA-4700-B4D9-4758B8FCC17A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240" name="Text Box 7">
          <a:extLst>
            <a:ext uri="{FF2B5EF4-FFF2-40B4-BE49-F238E27FC236}">
              <a16:creationId xmlns:a16="http://schemas.microsoft.com/office/drawing/2014/main" id="{1820FEEC-D7CA-4B79-9041-86CB4CFC56AC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241" name="Text Box 7">
          <a:extLst>
            <a:ext uri="{FF2B5EF4-FFF2-40B4-BE49-F238E27FC236}">
              <a16:creationId xmlns:a16="http://schemas.microsoft.com/office/drawing/2014/main" id="{26360F0F-CB72-47B8-A8C9-05A855037420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242" name="Text Box 7">
          <a:extLst>
            <a:ext uri="{FF2B5EF4-FFF2-40B4-BE49-F238E27FC236}">
              <a16:creationId xmlns:a16="http://schemas.microsoft.com/office/drawing/2014/main" id="{696849F2-92CB-4EEA-A1AE-4CAD62D9F645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243" name="Text Box 7">
          <a:extLst>
            <a:ext uri="{FF2B5EF4-FFF2-40B4-BE49-F238E27FC236}">
              <a16:creationId xmlns:a16="http://schemas.microsoft.com/office/drawing/2014/main" id="{E96DACAE-C669-4B57-8777-197DADF0BCF7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244" name="Text Box 7">
          <a:extLst>
            <a:ext uri="{FF2B5EF4-FFF2-40B4-BE49-F238E27FC236}">
              <a16:creationId xmlns:a16="http://schemas.microsoft.com/office/drawing/2014/main" id="{FD8DC031-2E9D-4A50-AD70-9307B961DA11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245" name="Text Box 7">
          <a:extLst>
            <a:ext uri="{FF2B5EF4-FFF2-40B4-BE49-F238E27FC236}">
              <a16:creationId xmlns:a16="http://schemas.microsoft.com/office/drawing/2014/main" id="{A0D4690B-F008-4098-A66A-7F35B32A73FB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246" name="Text Box 7">
          <a:extLst>
            <a:ext uri="{FF2B5EF4-FFF2-40B4-BE49-F238E27FC236}">
              <a16:creationId xmlns:a16="http://schemas.microsoft.com/office/drawing/2014/main" id="{416C007F-8B69-431D-A0DE-D68EF9452146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247" name="Text Box 7">
          <a:extLst>
            <a:ext uri="{FF2B5EF4-FFF2-40B4-BE49-F238E27FC236}">
              <a16:creationId xmlns:a16="http://schemas.microsoft.com/office/drawing/2014/main" id="{96AD6098-E29C-475A-867A-D8BC23E921F6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BB10B81C-8F82-4CA0-8279-A8C2EB596A49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249" name="Text Box 7">
          <a:extLst>
            <a:ext uri="{FF2B5EF4-FFF2-40B4-BE49-F238E27FC236}">
              <a16:creationId xmlns:a16="http://schemas.microsoft.com/office/drawing/2014/main" id="{CCA1D195-A895-47EC-A870-B62AE8E7F9E7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250" name="Text Box 7">
          <a:extLst>
            <a:ext uri="{FF2B5EF4-FFF2-40B4-BE49-F238E27FC236}">
              <a16:creationId xmlns:a16="http://schemas.microsoft.com/office/drawing/2014/main" id="{826AD9D9-4731-43A9-B29B-6FC9289C96A4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251" name="Text Box 7">
          <a:extLst>
            <a:ext uri="{FF2B5EF4-FFF2-40B4-BE49-F238E27FC236}">
              <a16:creationId xmlns:a16="http://schemas.microsoft.com/office/drawing/2014/main" id="{A8693F4D-A7B8-4B1B-B5D1-D6B62453518E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252" name="Text Box 7">
          <a:extLst>
            <a:ext uri="{FF2B5EF4-FFF2-40B4-BE49-F238E27FC236}">
              <a16:creationId xmlns:a16="http://schemas.microsoft.com/office/drawing/2014/main" id="{2A1D9799-3548-4814-A3F5-219792C67E1B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253" name="Text Box 7">
          <a:extLst>
            <a:ext uri="{FF2B5EF4-FFF2-40B4-BE49-F238E27FC236}">
              <a16:creationId xmlns:a16="http://schemas.microsoft.com/office/drawing/2014/main" id="{2406C0B7-0825-4484-8120-C9361C556ED9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254" name="Text Box 7">
          <a:extLst>
            <a:ext uri="{FF2B5EF4-FFF2-40B4-BE49-F238E27FC236}">
              <a16:creationId xmlns:a16="http://schemas.microsoft.com/office/drawing/2014/main" id="{A6663F3E-5353-4195-8820-011C0DEF905F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255" name="Text Box 7">
          <a:extLst>
            <a:ext uri="{FF2B5EF4-FFF2-40B4-BE49-F238E27FC236}">
              <a16:creationId xmlns:a16="http://schemas.microsoft.com/office/drawing/2014/main" id="{411B5278-0AD6-4418-A719-CDFD8C0A6786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256" name="Text Box 7">
          <a:extLst>
            <a:ext uri="{FF2B5EF4-FFF2-40B4-BE49-F238E27FC236}">
              <a16:creationId xmlns:a16="http://schemas.microsoft.com/office/drawing/2014/main" id="{C0723EFE-3B44-4516-94F7-839C78049C41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257" name="Text Box 7">
          <a:extLst>
            <a:ext uri="{FF2B5EF4-FFF2-40B4-BE49-F238E27FC236}">
              <a16:creationId xmlns:a16="http://schemas.microsoft.com/office/drawing/2014/main" id="{3779E21C-E3F6-4154-ACD7-29D21C2D1DA1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258" name="Text Box 7">
          <a:extLst>
            <a:ext uri="{FF2B5EF4-FFF2-40B4-BE49-F238E27FC236}">
              <a16:creationId xmlns:a16="http://schemas.microsoft.com/office/drawing/2014/main" id="{EFF43AFE-E4B7-41D1-B364-03226F551FA4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259" name="Text Box 7">
          <a:extLst>
            <a:ext uri="{FF2B5EF4-FFF2-40B4-BE49-F238E27FC236}">
              <a16:creationId xmlns:a16="http://schemas.microsoft.com/office/drawing/2014/main" id="{19E7C2A7-057E-4776-9119-3A1189CED151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260" name="Text Box 7">
          <a:extLst>
            <a:ext uri="{FF2B5EF4-FFF2-40B4-BE49-F238E27FC236}">
              <a16:creationId xmlns:a16="http://schemas.microsoft.com/office/drawing/2014/main" id="{1D10ACA9-D435-4D93-A5CC-59045609687D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261" name="Text Box 7">
          <a:extLst>
            <a:ext uri="{FF2B5EF4-FFF2-40B4-BE49-F238E27FC236}">
              <a16:creationId xmlns:a16="http://schemas.microsoft.com/office/drawing/2014/main" id="{A4FBEFA8-E06B-442D-BB82-474388254946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262" name="Text Box 7">
          <a:extLst>
            <a:ext uri="{FF2B5EF4-FFF2-40B4-BE49-F238E27FC236}">
              <a16:creationId xmlns:a16="http://schemas.microsoft.com/office/drawing/2014/main" id="{FBA8E80E-3C2A-441B-9815-FB60E1FE5489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263" name="Text Box 7">
          <a:extLst>
            <a:ext uri="{FF2B5EF4-FFF2-40B4-BE49-F238E27FC236}">
              <a16:creationId xmlns:a16="http://schemas.microsoft.com/office/drawing/2014/main" id="{C8720270-8E6F-4299-A5B7-4235EFB356C6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264" name="Text Box 7">
          <a:extLst>
            <a:ext uri="{FF2B5EF4-FFF2-40B4-BE49-F238E27FC236}">
              <a16:creationId xmlns:a16="http://schemas.microsoft.com/office/drawing/2014/main" id="{70F1E2F5-13CD-4FF9-8EA8-3EA5E8A58FBC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265" name="Text Box 7">
          <a:extLst>
            <a:ext uri="{FF2B5EF4-FFF2-40B4-BE49-F238E27FC236}">
              <a16:creationId xmlns:a16="http://schemas.microsoft.com/office/drawing/2014/main" id="{A7E39AA8-5313-440A-9C19-FF7765845DB7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266" name="Text Box 7">
          <a:extLst>
            <a:ext uri="{FF2B5EF4-FFF2-40B4-BE49-F238E27FC236}">
              <a16:creationId xmlns:a16="http://schemas.microsoft.com/office/drawing/2014/main" id="{794902ED-74A2-449E-B6CB-F8E4F93C0041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267" name="Text Box 7">
          <a:extLst>
            <a:ext uri="{FF2B5EF4-FFF2-40B4-BE49-F238E27FC236}">
              <a16:creationId xmlns:a16="http://schemas.microsoft.com/office/drawing/2014/main" id="{CF06D130-41CB-4FCB-9D08-5DEA40C047B9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268" name="Text Box 7">
          <a:extLst>
            <a:ext uri="{FF2B5EF4-FFF2-40B4-BE49-F238E27FC236}">
              <a16:creationId xmlns:a16="http://schemas.microsoft.com/office/drawing/2014/main" id="{F2078BF0-71FC-4892-9C01-6D675905668C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269" name="Text Box 7">
          <a:extLst>
            <a:ext uri="{FF2B5EF4-FFF2-40B4-BE49-F238E27FC236}">
              <a16:creationId xmlns:a16="http://schemas.microsoft.com/office/drawing/2014/main" id="{AAC41BF7-BA9B-4809-9AEB-DF97B424BD77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270" name="Text Box 7">
          <a:extLst>
            <a:ext uri="{FF2B5EF4-FFF2-40B4-BE49-F238E27FC236}">
              <a16:creationId xmlns:a16="http://schemas.microsoft.com/office/drawing/2014/main" id="{72E2B21F-28B9-4137-83E1-8EF65806EB25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271" name="Text Box 7">
          <a:extLst>
            <a:ext uri="{FF2B5EF4-FFF2-40B4-BE49-F238E27FC236}">
              <a16:creationId xmlns:a16="http://schemas.microsoft.com/office/drawing/2014/main" id="{D8F1976E-FAC2-454F-B8C0-F04DC70CC0C9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272" name="Text Box 7">
          <a:extLst>
            <a:ext uri="{FF2B5EF4-FFF2-40B4-BE49-F238E27FC236}">
              <a16:creationId xmlns:a16="http://schemas.microsoft.com/office/drawing/2014/main" id="{D80CBE3F-39C3-420F-BEA1-BC91B19B272C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273" name="Text Box 7">
          <a:extLst>
            <a:ext uri="{FF2B5EF4-FFF2-40B4-BE49-F238E27FC236}">
              <a16:creationId xmlns:a16="http://schemas.microsoft.com/office/drawing/2014/main" id="{AC98C5BA-404A-45EF-882D-AA4976CA043F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274" name="Text Box 7">
          <a:extLst>
            <a:ext uri="{FF2B5EF4-FFF2-40B4-BE49-F238E27FC236}">
              <a16:creationId xmlns:a16="http://schemas.microsoft.com/office/drawing/2014/main" id="{FB20CA12-36F9-4E6E-9979-11128D3AA29B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275" name="Text Box 7">
          <a:extLst>
            <a:ext uri="{FF2B5EF4-FFF2-40B4-BE49-F238E27FC236}">
              <a16:creationId xmlns:a16="http://schemas.microsoft.com/office/drawing/2014/main" id="{178AD286-817F-444C-A030-013C6022EDF7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276" name="Text Box 7">
          <a:extLst>
            <a:ext uri="{FF2B5EF4-FFF2-40B4-BE49-F238E27FC236}">
              <a16:creationId xmlns:a16="http://schemas.microsoft.com/office/drawing/2014/main" id="{9EDD2B54-77CB-42C5-80D4-61F064FDCF72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277" name="Text Box 7">
          <a:extLst>
            <a:ext uri="{FF2B5EF4-FFF2-40B4-BE49-F238E27FC236}">
              <a16:creationId xmlns:a16="http://schemas.microsoft.com/office/drawing/2014/main" id="{1FBAF7DC-29D4-4E00-B522-A062D0AF254B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278" name="Text Box 7">
          <a:extLst>
            <a:ext uri="{FF2B5EF4-FFF2-40B4-BE49-F238E27FC236}">
              <a16:creationId xmlns:a16="http://schemas.microsoft.com/office/drawing/2014/main" id="{FD92D044-4FF5-4DC9-A70A-4C54B6BD44C9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279" name="Text Box 7">
          <a:extLst>
            <a:ext uri="{FF2B5EF4-FFF2-40B4-BE49-F238E27FC236}">
              <a16:creationId xmlns:a16="http://schemas.microsoft.com/office/drawing/2014/main" id="{65E907C4-4B59-4C16-AFD9-6716204D6BD2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280" name="Text Box 7">
          <a:extLst>
            <a:ext uri="{FF2B5EF4-FFF2-40B4-BE49-F238E27FC236}">
              <a16:creationId xmlns:a16="http://schemas.microsoft.com/office/drawing/2014/main" id="{229D440F-026B-48CF-AB70-7BD521213F6F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281" name="Text Box 7">
          <a:extLst>
            <a:ext uri="{FF2B5EF4-FFF2-40B4-BE49-F238E27FC236}">
              <a16:creationId xmlns:a16="http://schemas.microsoft.com/office/drawing/2014/main" id="{C404351D-39D1-4D95-AA72-4257DD94300B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282" name="Text Box 7">
          <a:extLst>
            <a:ext uri="{FF2B5EF4-FFF2-40B4-BE49-F238E27FC236}">
              <a16:creationId xmlns:a16="http://schemas.microsoft.com/office/drawing/2014/main" id="{6E64A2B3-99C4-4F6B-BB22-C4C92512BA00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283" name="Text Box 7">
          <a:extLst>
            <a:ext uri="{FF2B5EF4-FFF2-40B4-BE49-F238E27FC236}">
              <a16:creationId xmlns:a16="http://schemas.microsoft.com/office/drawing/2014/main" id="{52E007AF-E082-43CB-9D18-4C83D93CCDF9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284" name="Text Box 7">
          <a:extLst>
            <a:ext uri="{FF2B5EF4-FFF2-40B4-BE49-F238E27FC236}">
              <a16:creationId xmlns:a16="http://schemas.microsoft.com/office/drawing/2014/main" id="{93E01E5A-8CCF-4CA2-9078-44ED9445C0D9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285" name="Text Box 7">
          <a:extLst>
            <a:ext uri="{FF2B5EF4-FFF2-40B4-BE49-F238E27FC236}">
              <a16:creationId xmlns:a16="http://schemas.microsoft.com/office/drawing/2014/main" id="{0BD89E66-D509-4503-A76C-12451EA51793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286" name="Text Box 7">
          <a:extLst>
            <a:ext uri="{FF2B5EF4-FFF2-40B4-BE49-F238E27FC236}">
              <a16:creationId xmlns:a16="http://schemas.microsoft.com/office/drawing/2014/main" id="{4763DA4B-9677-48D4-B4C6-5A3498FD6443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287" name="Text Box 7">
          <a:extLst>
            <a:ext uri="{FF2B5EF4-FFF2-40B4-BE49-F238E27FC236}">
              <a16:creationId xmlns:a16="http://schemas.microsoft.com/office/drawing/2014/main" id="{9219D51E-9ABA-4BDC-A814-D27AB42B97A1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288" name="Text Box 7">
          <a:extLst>
            <a:ext uri="{FF2B5EF4-FFF2-40B4-BE49-F238E27FC236}">
              <a16:creationId xmlns:a16="http://schemas.microsoft.com/office/drawing/2014/main" id="{823C8E53-DEF4-4AC9-9F42-CB848DE498B1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289" name="Text Box 7">
          <a:extLst>
            <a:ext uri="{FF2B5EF4-FFF2-40B4-BE49-F238E27FC236}">
              <a16:creationId xmlns:a16="http://schemas.microsoft.com/office/drawing/2014/main" id="{67ACAD52-F2A0-49D5-B14F-70D40D97B175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290" name="Text Box 7">
          <a:extLst>
            <a:ext uri="{FF2B5EF4-FFF2-40B4-BE49-F238E27FC236}">
              <a16:creationId xmlns:a16="http://schemas.microsoft.com/office/drawing/2014/main" id="{0A0DCFD9-DB60-449A-93AF-71C56C368315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id="{6FA4182A-9349-4076-9275-A780DB7E8279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292" name="Text Box 7">
          <a:extLst>
            <a:ext uri="{FF2B5EF4-FFF2-40B4-BE49-F238E27FC236}">
              <a16:creationId xmlns:a16="http://schemas.microsoft.com/office/drawing/2014/main" id="{30F09911-69E1-4A04-AD56-DFF6A725A4FD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293" name="Text Box 7">
          <a:extLst>
            <a:ext uri="{FF2B5EF4-FFF2-40B4-BE49-F238E27FC236}">
              <a16:creationId xmlns:a16="http://schemas.microsoft.com/office/drawing/2014/main" id="{C31702F1-4D3D-4335-AC43-4F5996D2B426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294" name="Text Box 7">
          <a:extLst>
            <a:ext uri="{FF2B5EF4-FFF2-40B4-BE49-F238E27FC236}">
              <a16:creationId xmlns:a16="http://schemas.microsoft.com/office/drawing/2014/main" id="{32467E7C-E9D1-4B44-9A87-C2449B6FF054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295" name="Text Box 7">
          <a:extLst>
            <a:ext uri="{FF2B5EF4-FFF2-40B4-BE49-F238E27FC236}">
              <a16:creationId xmlns:a16="http://schemas.microsoft.com/office/drawing/2014/main" id="{D6AC5BA7-AA07-49FF-BA80-F70EC94D28F8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296" name="Text Box 7">
          <a:extLst>
            <a:ext uri="{FF2B5EF4-FFF2-40B4-BE49-F238E27FC236}">
              <a16:creationId xmlns:a16="http://schemas.microsoft.com/office/drawing/2014/main" id="{FD4F4F76-1ED6-4515-9B28-280B366AE5A8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297" name="Text Box 7">
          <a:extLst>
            <a:ext uri="{FF2B5EF4-FFF2-40B4-BE49-F238E27FC236}">
              <a16:creationId xmlns:a16="http://schemas.microsoft.com/office/drawing/2014/main" id="{9B65E9B8-EC9B-467A-AFF0-B7A7377C1FC3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298" name="Text Box 7">
          <a:extLst>
            <a:ext uri="{FF2B5EF4-FFF2-40B4-BE49-F238E27FC236}">
              <a16:creationId xmlns:a16="http://schemas.microsoft.com/office/drawing/2014/main" id="{AADE7C4D-7777-4CF7-8D13-D82D6D1B1647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299" name="Text Box 7">
          <a:extLst>
            <a:ext uri="{FF2B5EF4-FFF2-40B4-BE49-F238E27FC236}">
              <a16:creationId xmlns:a16="http://schemas.microsoft.com/office/drawing/2014/main" id="{4BE285BE-BAC7-4C79-BF5B-A6D41FE553AE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300" name="Text Box 7">
          <a:extLst>
            <a:ext uri="{FF2B5EF4-FFF2-40B4-BE49-F238E27FC236}">
              <a16:creationId xmlns:a16="http://schemas.microsoft.com/office/drawing/2014/main" id="{4C018EBA-E901-47C8-8C14-99840A4DC3AB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301" name="Text Box 7">
          <a:extLst>
            <a:ext uri="{FF2B5EF4-FFF2-40B4-BE49-F238E27FC236}">
              <a16:creationId xmlns:a16="http://schemas.microsoft.com/office/drawing/2014/main" id="{7B89AC06-FAED-49F4-9716-72EE7032961F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302" name="Text Box 7">
          <a:extLst>
            <a:ext uri="{FF2B5EF4-FFF2-40B4-BE49-F238E27FC236}">
              <a16:creationId xmlns:a16="http://schemas.microsoft.com/office/drawing/2014/main" id="{8568C6E6-F163-4728-BEF2-7A60E1FEAD26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303" name="Text Box 7">
          <a:extLst>
            <a:ext uri="{FF2B5EF4-FFF2-40B4-BE49-F238E27FC236}">
              <a16:creationId xmlns:a16="http://schemas.microsoft.com/office/drawing/2014/main" id="{75D63807-55C6-4A52-9EAC-1B8570C68185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304" name="Text Box 7">
          <a:extLst>
            <a:ext uri="{FF2B5EF4-FFF2-40B4-BE49-F238E27FC236}">
              <a16:creationId xmlns:a16="http://schemas.microsoft.com/office/drawing/2014/main" id="{FAC5B42E-A74E-4100-A4E4-49DEEDFE1C3E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305" name="Text Box 7">
          <a:extLst>
            <a:ext uri="{FF2B5EF4-FFF2-40B4-BE49-F238E27FC236}">
              <a16:creationId xmlns:a16="http://schemas.microsoft.com/office/drawing/2014/main" id="{CEF9E11E-D3B8-4E70-9FF9-BEAC30D15C6A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306" name="Text Box 7">
          <a:extLst>
            <a:ext uri="{FF2B5EF4-FFF2-40B4-BE49-F238E27FC236}">
              <a16:creationId xmlns:a16="http://schemas.microsoft.com/office/drawing/2014/main" id="{C0CDFC1E-D88D-4B06-8FCD-66918E8C9212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307" name="Text Box 7">
          <a:extLst>
            <a:ext uri="{FF2B5EF4-FFF2-40B4-BE49-F238E27FC236}">
              <a16:creationId xmlns:a16="http://schemas.microsoft.com/office/drawing/2014/main" id="{F82463E8-DE4F-497B-81B4-EFB56F96EFD3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308" name="Text Box 7">
          <a:extLst>
            <a:ext uri="{FF2B5EF4-FFF2-40B4-BE49-F238E27FC236}">
              <a16:creationId xmlns:a16="http://schemas.microsoft.com/office/drawing/2014/main" id="{4F229264-22D0-4049-B58E-CC20FC0917C9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309" name="Text Box 7">
          <a:extLst>
            <a:ext uri="{FF2B5EF4-FFF2-40B4-BE49-F238E27FC236}">
              <a16:creationId xmlns:a16="http://schemas.microsoft.com/office/drawing/2014/main" id="{EC6CB7F6-59D0-4A44-B7B4-448DC3D8A013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310" name="Text Box 7">
          <a:extLst>
            <a:ext uri="{FF2B5EF4-FFF2-40B4-BE49-F238E27FC236}">
              <a16:creationId xmlns:a16="http://schemas.microsoft.com/office/drawing/2014/main" id="{D1D1ADD0-F440-4C73-A8DD-1ADDAA78AC7E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311" name="Text Box 7">
          <a:extLst>
            <a:ext uri="{FF2B5EF4-FFF2-40B4-BE49-F238E27FC236}">
              <a16:creationId xmlns:a16="http://schemas.microsoft.com/office/drawing/2014/main" id="{C1524866-9BC4-4214-B7A8-07E88C0EA324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312" name="Text Box 7">
          <a:extLst>
            <a:ext uri="{FF2B5EF4-FFF2-40B4-BE49-F238E27FC236}">
              <a16:creationId xmlns:a16="http://schemas.microsoft.com/office/drawing/2014/main" id="{734595B0-F124-4846-B081-6DC23CA098DD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313" name="Text Box 7">
          <a:extLst>
            <a:ext uri="{FF2B5EF4-FFF2-40B4-BE49-F238E27FC236}">
              <a16:creationId xmlns:a16="http://schemas.microsoft.com/office/drawing/2014/main" id="{BDCC7480-A4A0-40EB-A477-121E34985520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314" name="Text Box 7">
          <a:extLst>
            <a:ext uri="{FF2B5EF4-FFF2-40B4-BE49-F238E27FC236}">
              <a16:creationId xmlns:a16="http://schemas.microsoft.com/office/drawing/2014/main" id="{C79356FF-8829-4A4E-99FE-295CE0ABFD3B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315" name="Text Box 7">
          <a:extLst>
            <a:ext uri="{FF2B5EF4-FFF2-40B4-BE49-F238E27FC236}">
              <a16:creationId xmlns:a16="http://schemas.microsoft.com/office/drawing/2014/main" id="{AB38BF0E-4FCF-4236-BD9F-C37D66479EF9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316" name="Text Box 7">
          <a:extLst>
            <a:ext uri="{FF2B5EF4-FFF2-40B4-BE49-F238E27FC236}">
              <a16:creationId xmlns:a16="http://schemas.microsoft.com/office/drawing/2014/main" id="{C8250D85-09EA-4124-ACE8-74D395ECF820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317" name="Text Box 7">
          <a:extLst>
            <a:ext uri="{FF2B5EF4-FFF2-40B4-BE49-F238E27FC236}">
              <a16:creationId xmlns:a16="http://schemas.microsoft.com/office/drawing/2014/main" id="{350A2D85-E628-4D42-A72C-66F73D2D7E61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318" name="Text Box 7">
          <a:extLst>
            <a:ext uri="{FF2B5EF4-FFF2-40B4-BE49-F238E27FC236}">
              <a16:creationId xmlns:a16="http://schemas.microsoft.com/office/drawing/2014/main" id="{1AE52940-9220-4A4C-B504-266664A83175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319" name="Text Box 7">
          <a:extLst>
            <a:ext uri="{FF2B5EF4-FFF2-40B4-BE49-F238E27FC236}">
              <a16:creationId xmlns:a16="http://schemas.microsoft.com/office/drawing/2014/main" id="{3CB79E60-6542-49DB-BCF5-C4E364B4B684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320" name="Text Box 7">
          <a:extLst>
            <a:ext uri="{FF2B5EF4-FFF2-40B4-BE49-F238E27FC236}">
              <a16:creationId xmlns:a16="http://schemas.microsoft.com/office/drawing/2014/main" id="{67875697-CA75-48B1-AFAC-0066E8EEE1CF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321" name="Text Box 7">
          <a:extLst>
            <a:ext uri="{FF2B5EF4-FFF2-40B4-BE49-F238E27FC236}">
              <a16:creationId xmlns:a16="http://schemas.microsoft.com/office/drawing/2014/main" id="{07334F8E-CF04-4D6C-82AD-66D603A6D09B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322" name="Text Box 7">
          <a:extLst>
            <a:ext uri="{FF2B5EF4-FFF2-40B4-BE49-F238E27FC236}">
              <a16:creationId xmlns:a16="http://schemas.microsoft.com/office/drawing/2014/main" id="{2E8145C5-A53C-4D89-AF95-81F326F280F5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323" name="Text Box 7">
          <a:extLst>
            <a:ext uri="{FF2B5EF4-FFF2-40B4-BE49-F238E27FC236}">
              <a16:creationId xmlns:a16="http://schemas.microsoft.com/office/drawing/2014/main" id="{B457B52B-E4DC-47D2-8D77-D7239A41A27A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324" name="Text Box 7">
          <a:extLst>
            <a:ext uri="{FF2B5EF4-FFF2-40B4-BE49-F238E27FC236}">
              <a16:creationId xmlns:a16="http://schemas.microsoft.com/office/drawing/2014/main" id="{32E9B280-ECD3-48C6-A6FB-A2D461CDEC90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325" name="Text Box 7">
          <a:extLst>
            <a:ext uri="{FF2B5EF4-FFF2-40B4-BE49-F238E27FC236}">
              <a16:creationId xmlns:a16="http://schemas.microsoft.com/office/drawing/2014/main" id="{E186D3B6-C1FB-4322-94E6-32C0204B57D9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326" name="Text Box 7">
          <a:extLst>
            <a:ext uri="{FF2B5EF4-FFF2-40B4-BE49-F238E27FC236}">
              <a16:creationId xmlns:a16="http://schemas.microsoft.com/office/drawing/2014/main" id="{C4030FF5-F56A-4C70-8111-7A2414E1D8A6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327" name="Text Box 7">
          <a:extLst>
            <a:ext uri="{FF2B5EF4-FFF2-40B4-BE49-F238E27FC236}">
              <a16:creationId xmlns:a16="http://schemas.microsoft.com/office/drawing/2014/main" id="{EA27DC96-1018-4B62-B54C-5EB909E31E6D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328" name="Text Box 7">
          <a:extLst>
            <a:ext uri="{FF2B5EF4-FFF2-40B4-BE49-F238E27FC236}">
              <a16:creationId xmlns:a16="http://schemas.microsoft.com/office/drawing/2014/main" id="{9AF1C270-3E86-474E-A32F-F28662ADFE99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329" name="Text Box 7">
          <a:extLst>
            <a:ext uri="{FF2B5EF4-FFF2-40B4-BE49-F238E27FC236}">
              <a16:creationId xmlns:a16="http://schemas.microsoft.com/office/drawing/2014/main" id="{6E73DE6E-7D55-476B-8ABB-8C51340788CE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330" name="Text Box 7">
          <a:extLst>
            <a:ext uri="{FF2B5EF4-FFF2-40B4-BE49-F238E27FC236}">
              <a16:creationId xmlns:a16="http://schemas.microsoft.com/office/drawing/2014/main" id="{A906DA17-E5D5-47EC-9565-B6A97FCC4300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331" name="Text Box 7">
          <a:extLst>
            <a:ext uri="{FF2B5EF4-FFF2-40B4-BE49-F238E27FC236}">
              <a16:creationId xmlns:a16="http://schemas.microsoft.com/office/drawing/2014/main" id="{AD081894-FBD3-4A82-BB77-CC27ECDE0588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332" name="Text Box 7">
          <a:extLst>
            <a:ext uri="{FF2B5EF4-FFF2-40B4-BE49-F238E27FC236}">
              <a16:creationId xmlns:a16="http://schemas.microsoft.com/office/drawing/2014/main" id="{C0FBB5EB-6149-45F6-B790-F0A437F8377D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333" name="Text Box 7">
          <a:extLst>
            <a:ext uri="{FF2B5EF4-FFF2-40B4-BE49-F238E27FC236}">
              <a16:creationId xmlns:a16="http://schemas.microsoft.com/office/drawing/2014/main" id="{2E35CFCC-FAB6-455E-92A1-A45BFB6934C5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334" name="Text Box 7">
          <a:extLst>
            <a:ext uri="{FF2B5EF4-FFF2-40B4-BE49-F238E27FC236}">
              <a16:creationId xmlns:a16="http://schemas.microsoft.com/office/drawing/2014/main" id="{2790DE94-E4DC-4382-9AEF-D89270E9332D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335" name="Text Box 7">
          <a:extLst>
            <a:ext uri="{FF2B5EF4-FFF2-40B4-BE49-F238E27FC236}">
              <a16:creationId xmlns:a16="http://schemas.microsoft.com/office/drawing/2014/main" id="{994AA59E-46D6-41FA-8025-CAB0D1121D7D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336" name="Text Box 7">
          <a:extLst>
            <a:ext uri="{FF2B5EF4-FFF2-40B4-BE49-F238E27FC236}">
              <a16:creationId xmlns:a16="http://schemas.microsoft.com/office/drawing/2014/main" id="{9E4C221D-3AA3-4EA5-9C28-4EFEDCBB5AAC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337" name="Text Box 7">
          <a:extLst>
            <a:ext uri="{FF2B5EF4-FFF2-40B4-BE49-F238E27FC236}">
              <a16:creationId xmlns:a16="http://schemas.microsoft.com/office/drawing/2014/main" id="{8D358072-7447-46B0-BA5A-ECFC3C045858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338" name="Text Box 7">
          <a:extLst>
            <a:ext uri="{FF2B5EF4-FFF2-40B4-BE49-F238E27FC236}">
              <a16:creationId xmlns:a16="http://schemas.microsoft.com/office/drawing/2014/main" id="{8707C72A-1492-4F15-8F74-7BC5242D5DC9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339" name="Text Box 7">
          <a:extLst>
            <a:ext uri="{FF2B5EF4-FFF2-40B4-BE49-F238E27FC236}">
              <a16:creationId xmlns:a16="http://schemas.microsoft.com/office/drawing/2014/main" id="{AC545627-DE3F-4E2A-A4BC-4B55F97301F4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340" name="Text Box 7">
          <a:extLst>
            <a:ext uri="{FF2B5EF4-FFF2-40B4-BE49-F238E27FC236}">
              <a16:creationId xmlns:a16="http://schemas.microsoft.com/office/drawing/2014/main" id="{42FC2A10-0DD7-4DAB-9A8B-1D204E8DBF0E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341" name="Text Box 7">
          <a:extLst>
            <a:ext uri="{FF2B5EF4-FFF2-40B4-BE49-F238E27FC236}">
              <a16:creationId xmlns:a16="http://schemas.microsoft.com/office/drawing/2014/main" id="{6172E4F6-5F8D-4972-8196-F2032DDCB900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342" name="Text Box 7">
          <a:extLst>
            <a:ext uri="{FF2B5EF4-FFF2-40B4-BE49-F238E27FC236}">
              <a16:creationId xmlns:a16="http://schemas.microsoft.com/office/drawing/2014/main" id="{8CF28C23-679B-4650-B007-6CF2600617A5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343" name="Text Box 7">
          <a:extLst>
            <a:ext uri="{FF2B5EF4-FFF2-40B4-BE49-F238E27FC236}">
              <a16:creationId xmlns:a16="http://schemas.microsoft.com/office/drawing/2014/main" id="{2F7F4532-69CD-4908-88C4-F47F7EC978E7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344" name="Text Box 7">
          <a:extLst>
            <a:ext uri="{FF2B5EF4-FFF2-40B4-BE49-F238E27FC236}">
              <a16:creationId xmlns:a16="http://schemas.microsoft.com/office/drawing/2014/main" id="{B2513CA3-A55E-4E8A-8D21-E03820ED9708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345" name="Text Box 7">
          <a:extLst>
            <a:ext uri="{FF2B5EF4-FFF2-40B4-BE49-F238E27FC236}">
              <a16:creationId xmlns:a16="http://schemas.microsoft.com/office/drawing/2014/main" id="{BFEF0B94-7238-49F0-8892-44244D123F10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346" name="Text Box 7">
          <a:extLst>
            <a:ext uri="{FF2B5EF4-FFF2-40B4-BE49-F238E27FC236}">
              <a16:creationId xmlns:a16="http://schemas.microsoft.com/office/drawing/2014/main" id="{B71A5301-695F-4EDC-AAD0-826D5C01D8FA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347" name="Text Box 7">
          <a:extLst>
            <a:ext uri="{FF2B5EF4-FFF2-40B4-BE49-F238E27FC236}">
              <a16:creationId xmlns:a16="http://schemas.microsoft.com/office/drawing/2014/main" id="{75AA6F1F-A5AE-4705-8A58-424E632FD28B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348" name="Text Box 7">
          <a:extLst>
            <a:ext uri="{FF2B5EF4-FFF2-40B4-BE49-F238E27FC236}">
              <a16:creationId xmlns:a16="http://schemas.microsoft.com/office/drawing/2014/main" id="{D9198905-40BB-40D0-87A3-5D1F24659FB5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349" name="Text Box 7">
          <a:extLst>
            <a:ext uri="{FF2B5EF4-FFF2-40B4-BE49-F238E27FC236}">
              <a16:creationId xmlns:a16="http://schemas.microsoft.com/office/drawing/2014/main" id="{034DB935-708A-476E-A12A-7C7C55C7A314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350" name="Text Box 7">
          <a:extLst>
            <a:ext uri="{FF2B5EF4-FFF2-40B4-BE49-F238E27FC236}">
              <a16:creationId xmlns:a16="http://schemas.microsoft.com/office/drawing/2014/main" id="{38A972E1-3503-467C-90D6-FDFA1BC8EF63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351" name="Text Box 7">
          <a:extLst>
            <a:ext uri="{FF2B5EF4-FFF2-40B4-BE49-F238E27FC236}">
              <a16:creationId xmlns:a16="http://schemas.microsoft.com/office/drawing/2014/main" id="{845B505A-72BD-4458-B9F2-25326E7CBEEB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352" name="Text Box 7">
          <a:extLst>
            <a:ext uri="{FF2B5EF4-FFF2-40B4-BE49-F238E27FC236}">
              <a16:creationId xmlns:a16="http://schemas.microsoft.com/office/drawing/2014/main" id="{F179421B-0E87-45A7-807A-9E78541EF6AC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353" name="Text Box 7">
          <a:extLst>
            <a:ext uri="{FF2B5EF4-FFF2-40B4-BE49-F238E27FC236}">
              <a16:creationId xmlns:a16="http://schemas.microsoft.com/office/drawing/2014/main" id="{B3B53E0E-E4EA-44EF-935F-5B49B1F074A9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354" name="Text Box 7">
          <a:extLst>
            <a:ext uri="{FF2B5EF4-FFF2-40B4-BE49-F238E27FC236}">
              <a16:creationId xmlns:a16="http://schemas.microsoft.com/office/drawing/2014/main" id="{7AAAD377-65F1-442A-8198-2BAEB2C5291A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355" name="Text Box 7">
          <a:extLst>
            <a:ext uri="{FF2B5EF4-FFF2-40B4-BE49-F238E27FC236}">
              <a16:creationId xmlns:a16="http://schemas.microsoft.com/office/drawing/2014/main" id="{50736058-154B-469C-AD6C-3E1D2B1D21DA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356" name="Text Box 7">
          <a:extLst>
            <a:ext uri="{FF2B5EF4-FFF2-40B4-BE49-F238E27FC236}">
              <a16:creationId xmlns:a16="http://schemas.microsoft.com/office/drawing/2014/main" id="{53414235-5A60-498C-8B46-6D6595E2CF2B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357" name="Text Box 7">
          <a:extLst>
            <a:ext uri="{FF2B5EF4-FFF2-40B4-BE49-F238E27FC236}">
              <a16:creationId xmlns:a16="http://schemas.microsoft.com/office/drawing/2014/main" id="{6C1EB7C7-ED1E-4040-9555-066509E1EA81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358" name="Text Box 7">
          <a:extLst>
            <a:ext uri="{FF2B5EF4-FFF2-40B4-BE49-F238E27FC236}">
              <a16:creationId xmlns:a16="http://schemas.microsoft.com/office/drawing/2014/main" id="{AD78E6FE-0AAA-4E03-B6AF-344AE3B5478D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359" name="Text Box 7">
          <a:extLst>
            <a:ext uri="{FF2B5EF4-FFF2-40B4-BE49-F238E27FC236}">
              <a16:creationId xmlns:a16="http://schemas.microsoft.com/office/drawing/2014/main" id="{5CDF6650-1847-40E5-98CF-D377BEDBFE5B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360" name="Text Box 7">
          <a:extLst>
            <a:ext uri="{FF2B5EF4-FFF2-40B4-BE49-F238E27FC236}">
              <a16:creationId xmlns:a16="http://schemas.microsoft.com/office/drawing/2014/main" id="{455EA62F-E382-45FE-A33E-1E983DAC7EFF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361" name="Text Box 7">
          <a:extLst>
            <a:ext uri="{FF2B5EF4-FFF2-40B4-BE49-F238E27FC236}">
              <a16:creationId xmlns:a16="http://schemas.microsoft.com/office/drawing/2014/main" id="{1F7539CD-EF07-4E03-8364-737E28EDC26F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362" name="Text Box 7">
          <a:extLst>
            <a:ext uri="{FF2B5EF4-FFF2-40B4-BE49-F238E27FC236}">
              <a16:creationId xmlns:a16="http://schemas.microsoft.com/office/drawing/2014/main" id="{F59FDE4D-6FCC-47D3-AD57-58883DDAF82E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363" name="Text Box 7">
          <a:extLst>
            <a:ext uri="{FF2B5EF4-FFF2-40B4-BE49-F238E27FC236}">
              <a16:creationId xmlns:a16="http://schemas.microsoft.com/office/drawing/2014/main" id="{7B95FE7A-A202-4CC8-AB2F-7FAD0A9EF174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364" name="Text Box 7">
          <a:extLst>
            <a:ext uri="{FF2B5EF4-FFF2-40B4-BE49-F238E27FC236}">
              <a16:creationId xmlns:a16="http://schemas.microsoft.com/office/drawing/2014/main" id="{92034AA5-C232-42A9-B76B-8FADEFED45F4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365" name="Text Box 7">
          <a:extLst>
            <a:ext uri="{FF2B5EF4-FFF2-40B4-BE49-F238E27FC236}">
              <a16:creationId xmlns:a16="http://schemas.microsoft.com/office/drawing/2014/main" id="{7D54BD3D-DC70-41B1-9ADA-6E163E9F52A3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366" name="Text Box 7">
          <a:extLst>
            <a:ext uri="{FF2B5EF4-FFF2-40B4-BE49-F238E27FC236}">
              <a16:creationId xmlns:a16="http://schemas.microsoft.com/office/drawing/2014/main" id="{889D7DE4-BACE-4258-A01E-28CCFAF137A9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367" name="Text Box 7">
          <a:extLst>
            <a:ext uri="{FF2B5EF4-FFF2-40B4-BE49-F238E27FC236}">
              <a16:creationId xmlns:a16="http://schemas.microsoft.com/office/drawing/2014/main" id="{B340639D-72A2-4202-A119-E9EB7EFDCAF3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368" name="Text Box 7">
          <a:extLst>
            <a:ext uri="{FF2B5EF4-FFF2-40B4-BE49-F238E27FC236}">
              <a16:creationId xmlns:a16="http://schemas.microsoft.com/office/drawing/2014/main" id="{35AE07FB-EE5B-4239-817B-B82335A9E49E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369" name="Text Box 7">
          <a:extLst>
            <a:ext uri="{FF2B5EF4-FFF2-40B4-BE49-F238E27FC236}">
              <a16:creationId xmlns:a16="http://schemas.microsoft.com/office/drawing/2014/main" id="{BFD2B2F5-0CBE-4A29-9CEC-AB1CB07F58AA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370" name="Text Box 7">
          <a:extLst>
            <a:ext uri="{FF2B5EF4-FFF2-40B4-BE49-F238E27FC236}">
              <a16:creationId xmlns:a16="http://schemas.microsoft.com/office/drawing/2014/main" id="{85DF3900-F7A9-469A-8183-78E6AE61894D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371" name="Text Box 7">
          <a:extLst>
            <a:ext uri="{FF2B5EF4-FFF2-40B4-BE49-F238E27FC236}">
              <a16:creationId xmlns:a16="http://schemas.microsoft.com/office/drawing/2014/main" id="{66645D0E-861B-4F22-8920-3962C2D62751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372" name="Text Box 7">
          <a:extLst>
            <a:ext uri="{FF2B5EF4-FFF2-40B4-BE49-F238E27FC236}">
              <a16:creationId xmlns:a16="http://schemas.microsoft.com/office/drawing/2014/main" id="{1056A304-6359-4FD2-BE23-46EFEE62A00C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373" name="Text Box 7">
          <a:extLst>
            <a:ext uri="{FF2B5EF4-FFF2-40B4-BE49-F238E27FC236}">
              <a16:creationId xmlns:a16="http://schemas.microsoft.com/office/drawing/2014/main" id="{FD2D9A79-7A4B-4AE8-AF52-2F0B844EC95B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374" name="Text Box 7">
          <a:extLst>
            <a:ext uri="{FF2B5EF4-FFF2-40B4-BE49-F238E27FC236}">
              <a16:creationId xmlns:a16="http://schemas.microsoft.com/office/drawing/2014/main" id="{624D16B4-4DAF-4FCB-AB20-D8608BD225A5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375" name="Text Box 7">
          <a:extLst>
            <a:ext uri="{FF2B5EF4-FFF2-40B4-BE49-F238E27FC236}">
              <a16:creationId xmlns:a16="http://schemas.microsoft.com/office/drawing/2014/main" id="{6EC7AC7F-55EB-43AA-B696-3E723704963D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376" name="Text Box 7">
          <a:extLst>
            <a:ext uri="{FF2B5EF4-FFF2-40B4-BE49-F238E27FC236}">
              <a16:creationId xmlns:a16="http://schemas.microsoft.com/office/drawing/2014/main" id="{C728C79C-BD8E-400F-ADD8-519EA50073F9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377" name="Text Box 7">
          <a:extLst>
            <a:ext uri="{FF2B5EF4-FFF2-40B4-BE49-F238E27FC236}">
              <a16:creationId xmlns:a16="http://schemas.microsoft.com/office/drawing/2014/main" id="{C7A83E54-A0BD-4087-BC89-C25CE4D66D84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378" name="Text Box 7">
          <a:extLst>
            <a:ext uri="{FF2B5EF4-FFF2-40B4-BE49-F238E27FC236}">
              <a16:creationId xmlns:a16="http://schemas.microsoft.com/office/drawing/2014/main" id="{0E47D784-0D6C-4630-BBFE-02CD63AF1654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379" name="Text Box 7">
          <a:extLst>
            <a:ext uri="{FF2B5EF4-FFF2-40B4-BE49-F238E27FC236}">
              <a16:creationId xmlns:a16="http://schemas.microsoft.com/office/drawing/2014/main" id="{24754568-529C-4445-B924-224CF9EC24B7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380" name="Text Box 7">
          <a:extLst>
            <a:ext uri="{FF2B5EF4-FFF2-40B4-BE49-F238E27FC236}">
              <a16:creationId xmlns:a16="http://schemas.microsoft.com/office/drawing/2014/main" id="{C5923A88-CA7E-47DC-BB11-B9AB612EFA66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381" name="Text Box 7">
          <a:extLst>
            <a:ext uri="{FF2B5EF4-FFF2-40B4-BE49-F238E27FC236}">
              <a16:creationId xmlns:a16="http://schemas.microsoft.com/office/drawing/2014/main" id="{B090E590-1DEE-4EEE-8AA1-5B9A6CB17F55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382" name="Text Box 7">
          <a:extLst>
            <a:ext uri="{FF2B5EF4-FFF2-40B4-BE49-F238E27FC236}">
              <a16:creationId xmlns:a16="http://schemas.microsoft.com/office/drawing/2014/main" id="{998BF819-2D64-4068-921F-F30B84373D9A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383" name="Text Box 7">
          <a:extLst>
            <a:ext uri="{FF2B5EF4-FFF2-40B4-BE49-F238E27FC236}">
              <a16:creationId xmlns:a16="http://schemas.microsoft.com/office/drawing/2014/main" id="{E75D44FF-2BDB-4485-8737-793A25269D0C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384" name="Text Box 7">
          <a:extLst>
            <a:ext uri="{FF2B5EF4-FFF2-40B4-BE49-F238E27FC236}">
              <a16:creationId xmlns:a16="http://schemas.microsoft.com/office/drawing/2014/main" id="{851A24CB-C71D-41CA-BF67-152E008C8B59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385" name="Text Box 7">
          <a:extLst>
            <a:ext uri="{FF2B5EF4-FFF2-40B4-BE49-F238E27FC236}">
              <a16:creationId xmlns:a16="http://schemas.microsoft.com/office/drawing/2014/main" id="{D3584F5E-DA43-4AB9-A67D-9E9024ED2A84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386" name="Text Box 7">
          <a:extLst>
            <a:ext uri="{FF2B5EF4-FFF2-40B4-BE49-F238E27FC236}">
              <a16:creationId xmlns:a16="http://schemas.microsoft.com/office/drawing/2014/main" id="{573C4022-6E12-48AA-87E6-358D2641B985}"/>
            </a:ext>
          </a:extLst>
        </xdr:cNvPr>
        <xdr:cNvSpPr txBox="1">
          <a:spLocks noChangeArrowheads="1"/>
        </xdr:cNvSpPr>
      </xdr:nvSpPr>
      <xdr:spPr bwMode="auto">
        <a:xfrm>
          <a:off x="143256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387" name="Text Box 7">
          <a:extLst>
            <a:ext uri="{FF2B5EF4-FFF2-40B4-BE49-F238E27FC236}">
              <a16:creationId xmlns:a16="http://schemas.microsoft.com/office/drawing/2014/main" id="{AF573E07-BC3B-4E99-8C12-82BBA044622F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388" name="Text Box 7">
          <a:extLst>
            <a:ext uri="{FF2B5EF4-FFF2-40B4-BE49-F238E27FC236}">
              <a16:creationId xmlns:a16="http://schemas.microsoft.com/office/drawing/2014/main" id="{B4463DF4-9F06-4425-847A-E2C9827C4BD7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389" name="Text Box 7">
          <a:extLst>
            <a:ext uri="{FF2B5EF4-FFF2-40B4-BE49-F238E27FC236}">
              <a16:creationId xmlns:a16="http://schemas.microsoft.com/office/drawing/2014/main" id="{58AAB59C-587C-47D1-A802-5D467944B9EA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390" name="Text Box 7">
          <a:extLst>
            <a:ext uri="{FF2B5EF4-FFF2-40B4-BE49-F238E27FC236}">
              <a16:creationId xmlns:a16="http://schemas.microsoft.com/office/drawing/2014/main" id="{58424A66-0AAB-4D81-BC2F-74A10BA337D7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391" name="Text Box 7">
          <a:extLst>
            <a:ext uri="{FF2B5EF4-FFF2-40B4-BE49-F238E27FC236}">
              <a16:creationId xmlns:a16="http://schemas.microsoft.com/office/drawing/2014/main" id="{F7D6A623-96A9-4836-9246-8D360053B588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392" name="Text Box 7">
          <a:extLst>
            <a:ext uri="{FF2B5EF4-FFF2-40B4-BE49-F238E27FC236}">
              <a16:creationId xmlns:a16="http://schemas.microsoft.com/office/drawing/2014/main" id="{E7DFB0FD-0032-466F-BB28-A138A051E5B9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393" name="Text Box 7">
          <a:extLst>
            <a:ext uri="{FF2B5EF4-FFF2-40B4-BE49-F238E27FC236}">
              <a16:creationId xmlns:a16="http://schemas.microsoft.com/office/drawing/2014/main" id="{316FC124-6037-4F35-A7A2-E8AF6DD2C928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394" name="Text Box 7">
          <a:extLst>
            <a:ext uri="{FF2B5EF4-FFF2-40B4-BE49-F238E27FC236}">
              <a16:creationId xmlns:a16="http://schemas.microsoft.com/office/drawing/2014/main" id="{3E89B135-F5A3-438F-B2B8-BDD25ED2F8F0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395" name="Text Box 7">
          <a:extLst>
            <a:ext uri="{FF2B5EF4-FFF2-40B4-BE49-F238E27FC236}">
              <a16:creationId xmlns:a16="http://schemas.microsoft.com/office/drawing/2014/main" id="{5394C2A2-F4A6-4B4A-B9E8-7F554AD3552F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396" name="Text Box 7">
          <a:extLst>
            <a:ext uri="{FF2B5EF4-FFF2-40B4-BE49-F238E27FC236}">
              <a16:creationId xmlns:a16="http://schemas.microsoft.com/office/drawing/2014/main" id="{CD158395-D2EA-4787-A595-6D17F3405D9D}"/>
            </a:ext>
          </a:extLst>
        </xdr:cNvPr>
        <xdr:cNvSpPr txBox="1">
          <a:spLocks noChangeArrowheads="1"/>
        </xdr:cNvSpPr>
      </xdr:nvSpPr>
      <xdr:spPr bwMode="auto">
        <a:xfrm>
          <a:off x="13754100" y="61722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200025"/>
    <xdr:sp macro="" textlink="">
      <xdr:nvSpPr>
        <xdr:cNvPr id="397" name="Text Box 7">
          <a:extLst>
            <a:ext uri="{FF2B5EF4-FFF2-40B4-BE49-F238E27FC236}">
              <a16:creationId xmlns:a16="http://schemas.microsoft.com/office/drawing/2014/main" id="{B5EA5724-7229-43D9-A0B9-07FC67241B22}"/>
            </a:ext>
          </a:extLst>
        </xdr:cNvPr>
        <xdr:cNvSpPr txBox="1">
          <a:spLocks noChangeArrowheads="1"/>
        </xdr:cNvSpPr>
      </xdr:nvSpPr>
      <xdr:spPr bwMode="auto">
        <a:xfrm>
          <a:off x="17411700" y="7772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200025"/>
    <xdr:sp macro="" textlink="">
      <xdr:nvSpPr>
        <xdr:cNvPr id="398" name="Text Box 7">
          <a:extLst>
            <a:ext uri="{FF2B5EF4-FFF2-40B4-BE49-F238E27FC236}">
              <a16:creationId xmlns:a16="http://schemas.microsoft.com/office/drawing/2014/main" id="{599B0C8D-1DBD-4264-A3B5-0F86190C4843}"/>
            </a:ext>
          </a:extLst>
        </xdr:cNvPr>
        <xdr:cNvSpPr txBox="1">
          <a:spLocks noChangeArrowheads="1"/>
        </xdr:cNvSpPr>
      </xdr:nvSpPr>
      <xdr:spPr bwMode="auto">
        <a:xfrm>
          <a:off x="16611600" y="7772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399" name="Text Box 7">
          <a:extLst>
            <a:ext uri="{FF2B5EF4-FFF2-40B4-BE49-F238E27FC236}">
              <a16:creationId xmlns:a16="http://schemas.microsoft.com/office/drawing/2014/main" id="{1671C635-164D-4CF7-AC60-A155045FDBCD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400" name="Text Box 7">
          <a:extLst>
            <a:ext uri="{FF2B5EF4-FFF2-40B4-BE49-F238E27FC236}">
              <a16:creationId xmlns:a16="http://schemas.microsoft.com/office/drawing/2014/main" id="{3A17844A-0F01-4BE3-AD07-0E52984D0846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401" name="Text Box 7">
          <a:extLst>
            <a:ext uri="{FF2B5EF4-FFF2-40B4-BE49-F238E27FC236}">
              <a16:creationId xmlns:a16="http://schemas.microsoft.com/office/drawing/2014/main" id="{E1F23A4C-E7F8-44EB-BD57-3CE7EB1A4DFE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402" name="Text Box 7">
          <a:extLst>
            <a:ext uri="{FF2B5EF4-FFF2-40B4-BE49-F238E27FC236}">
              <a16:creationId xmlns:a16="http://schemas.microsoft.com/office/drawing/2014/main" id="{86D08CB9-98EB-4A62-8FD1-4BE948F68AD6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403" name="Text Box 7">
          <a:extLst>
            <a:ext uri="{FF2B5EF4-FFF2-40B4-BE49-F238E27FC236}">
              <a16:creationId xmlns:a16="http://schemas.microsoft.com/office/drawing/2014/main" id="{249AF971-51A3-488A-94F2-69469481C912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404" name="Text Box 7">
          <a:extLst>
            <a:ext uri="{FF2B5EF4-FFF2-40B4-BE49-F238E27FC236}">
              <a16:creationId xmlns:a16="http://schemas.microsoft.com/office/drawing/2014/main" id="{9D06CFBD-7F32-46E4-9250-A07D83D43232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405" name="Text Box 7">
          <a:extLst>
            <a:ext uri="{FF2B5EF4-FFF2-40B4-BE49-F238E27FC236}">
              <a16:creationId xmlns:a16="http://schemas.microsoft.com/office/drawing/2014/main" id="{9D368ACD-4BAF-4EF0-BC1A-BAE8DDB3F6F1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406" name="Text Box 7">
          <a:extLst>
            <a:ext uri="{FF2B5EF4-FFF2-40B4-BE49-F238E27FC236}">
              <a16:creationId xmlns:a16="http://schemas.microsoft.com/office/drawing/2014/main" id="{9A58E998-F47E-427A-B23C-2C6F606BF29A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407" name="Text Box 7">
          <a:extLst>
            <a:ext uri="{FF2B5EF4-FFF2-40B4-BE49-F238E27FC236}">
              <a16:creationId xmlns:a16="http://schemas.microsoft.com/office/drawing/2014/main" id="{8E5906A7-2963-428D-9324-8A70450C6BDB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408" name="Text Box 7">
          <a:extLst>
            <a:ext uri="{FF2B5EF4-FFF2-40B4-BE49-F238E27FC236}">
              <a16:creationId xmlns:a16="http://schemas.microsoft.com/office/drawing/2014/main" id="{B4CDF94C-CDDC-484E-8ED6-6E1F6E8ADF75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409" name="Text Box 7">
          <a:extLst>
            <a:ext uri="{FF2B5EF4-FFF2-40B4-BE49-F238E27FC236}">
              <a16:creationId xmlns:a16="http://schemas.microsoft.com/office/drawing/2014/main" id="{FB5D6866-4476-4810-A580-BE74D3AC45F6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410" name="Text Box 7">
          <a:extLst>
            <a:ext uri="{FF2B5EF4-FFF2-40B4-BE49-F238E27FC236}">
              <a16:creationId xmlns:a16="http://schemas.microsoft.com/office/drawing/2014/main" id="{78541107-AED9-4163-8901-5EB17ED9BF1A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411" name="Text Box 7">
          <a:extLst>
            <a:ext uri="{FF2B5EF4-FFF2-40B4-BE49-F238E27FC236}">
              <a16:creationId xmlns:a16="http://schemas.microsoft.com/office/drawing/2014/main" id="{99032CDB-376A-41E8-83E4-EF183DDE1884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412" name="Text Box 7">
          <a:extLst>
            <a:ext uri="{FF2B5EF4-FFF2-40B4-BE49-F238E27FC236}">
              <a16:creationId xmlns:a16="http://schemas.microsoft.com/office/drawing/2014/main" id="{F25C8FEF-D601-4CE5-9D32-54ABB5719441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413" name="Text Box 7">
          <a:extLst>
            <a:ext uri="{FF2B5EF4-FFF2-40B4-BE49-F238E27FC236}">
              <a16:creationId xmlns:a16="http://schemas.microsoft.com/office/drawing/2014/main" id="{9259D6A0-F198-4A24-AD57-E0EDF22FCB87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414" name="Text Box 7">
          <a:extLst>
            <a:ext uri="{FF2B5EF4-FFF2-40B4-BE49-F238E27FC236}">
              <a16:creationId xmlns:a16="http://schemas.microsoft.com/office/drawing/2014/main" id="{8AFF34FC-84E6-4C0A-B293-BF2C77B8DDE1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415" name="Text Box 7">
          <a:extLst>
            <a:ext uri="{FF2B5EF4-FFF2-40B4-BE49-F238E27FC236}">
              <a16:creationId xmlns:a16="http://schemas.microsoft.com/office/drawing/2014/main" id="{750E49DA-80B9-4A70-8C99-184DA7B25572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416" name="Text Box 7">
          <a:extLst>
            <a:ext uri="{FF2B5EF4-FFF2-40B4-BE49-F238E27FC236}">
              <a16:creationId xmlns:a16="http://schemas.microsoft.com/office/drawing/2014/main" id="{5F2C2A11-34AA-4EBF-8F3F-63C4EFE6DD99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417" name="Text Box 7">
          <a:extLst>
            <a:ext uri="{FF2B5EF4-FFF2-40B4-BE49-F238E27FC236}">
              <a16:creationId xmlns:a16="http://schemas.microsoft.com/office/drawing/2014/main" id="{7AB5628A-7A1F-4E1C-8E36-8D2F5908F49B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418" name="Text Box 7">
          <a:extLst>
            <a:ext uri="{FF2B5EF4-FFF2-40B4-BE49-F238E27FC236}">
              <a16:creationId xmlns:a16="http://schemas.microsoft.com/office/drawing/2014/main" id="{6C31CA25-1FC1-4436-8BE0-7D9783026DF6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200025"/>
    <xdr:sp macro="" textlink="">
      <xdr:nvSpPr>
        <xdr:cNvPr id="419" name="Text Box 7">
          <a:extLst>
            <a:ext uri="{FF2B5EF4-FFF2-40B4-BE49-F238E27FC236}">
              <a16:creationId xmlns:a16="http://schemas.microsoft.com/office/drawing/2014/main" id="{60729C9A-599B-4070-BD6D-200ADA01C8F7}"/>
            </a:ext>
          </a:extLst>
        </xdr:cNvPr>
        <xdr:cNvSpPr txBox="1">
          <a:spLocks noChangeArrowheads="1"/>
        </xdr:cNvSpPr>
      </xdr:nvSpPr>
      <xdr:spPr bwMode="auto">
        <a:xfrm>
          <a:off x="17411700" y="7772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200025"/>
    <xdr:sp macro="" textlink="">
      <xdr:nvSpPr>
        <xdr:cNvPr id="420" name="Text Box 7">
          <a:extLst>
            <a:ext uri="{FF2B5EF4-FFF2-40B4-BE49-F238E27FC236}">
              <a16:creationId xmlns:a16="http://schemas.microsoft.com/office/drawing/2014/main" id="{E880CBE7-94FA-4510-B650-CA110C8C60DB}"/>
            </a:ext>
          </a:extLst>
        </xdr:cNvPr>
        <xdr:cNvSpPr txBox="1">
          <a:spLocks noChangeArrowheads="1"/>
        </xdr:cNvSpPr>
      </xdr:nvSpPr>
      <xdr:spPr bwMode="auto">
        <a:xfrm>
          <a:off x="16611600" y="7772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28</xdr:row>
      <xdr:rowOff>0</xdr:rowOff>
    </xdr:from>
    <xdr:ext cx="104775" cy="200025"/>
    <xdr:sp macro="" textlink="">
      <xdr:nvSpPr>
        <xdr:cNvPr id="421" name="Text Box 7">
          <a:extLst>
            <a:ext uri="{FF2B5EF4-FFF2-40B4-BE49-F238E27FC236}">
              <a16:creationId xmlns:a16="http://schemas.microsoft.com/office/drawing/2014/main" id="{202DF5E3-6471-4162-824E-07D82C3991FC}"/>
            </a:ext>
          </a:extLst>
        </xdr:cNvPr>
        <xdr:cNvSpPr txBox="1">
          <a:spLocks noChangeArrowheads="1"/>
        </xdr:cNvSpPr>
      </xdr:nvSpPr>
      <xdr:spPr bwMode="auto">
        <a:xfrm>
          <a:off x="15906750" y="6800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200025"/>
    <xdr:sp macro="" textlink="">
      <xdr:nvSpPr>
        <xdr:cNvPr id="422" name="Text Box 7">
          <a:extLst>
            <a:ext uri="{FF2B5EF4-FFF2-40B4-BE49-F238E27FC236}">
              <a16:creationId xmlns:a16="http://schemas.microsoft.com/office/drawing/2014/main" id="{432BFA89-42EC-4069-8C54-E102D214347D}"/>
            </a:ext>
          </a:extLst>
        </xdr:cNvPr>
        <xdr:cNvSpPr txBox="1">
          <a:spLocks noChangeArrowheads="1"/>
        </xdr:cNvSpPr>
      </xdr:nvSpPr>
      <xdr:spPr bwMode="auto">
        <a:xfrm>
          <a:off x="17411700" y="10058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200025"/>
    <xdr:sp macro="" textlink="">
      <xdr:nvSpPr>
        <xdr:cNvPr id="423" name="Text Box 7">
          <a:extLst>
            <a:ext uri="{FF2B5EF4-FFF2-40B4-BE49-F238E27FC236}">
              <a16:creationId xmlns:a16="http://schemas.microsoft.com/office/drawing/2014/main" id="{BFC70D6F-2361-45D2-AF92-4952FBA13EA8}"/>
            </a:ext>
          </a:extLst>
        </xdr:cNvPr>
        <xdr:cNvSpPr txBox="1">
          <a:spLocks noChangeArrowheads="1"/>
        </xdr:cNvSpPr>
      </xdr:nvSpPr>
      <xdr:spPr bwMode="auto">
        <a:xfrm>
          <a:off x="16611600" y="7010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200025"/>
    <xdr:sp macro="" textlink="">
      <xdr:nvSpPr>
        <xdr:cNvPr id="424" name="Text Box 7">
          <a:extLst>
            <a:ext uri="{FF2B5EF4-FFF2-40B4-BE49-F238E27FC236}">
              <a16:creationId xmlns:a16="http://schemas.microsoft.com/office/drawing/2014/main" id="{75DF8E67-6E7F-4699-85DC-AFE19EEFC47A}"/>
            </a:ext>
          </a:extLst>
        </xdr:cNvPr>
        <xdr:cNvSpPr txBox="1">
          <a:spLocks noChangeArrowheads="1"/>
        </xdr:cNvSpPr>
      </xdr:nvSpPr>
      <xdr:spPr bwMode="auto">
        <a:xfrm>
          <a:off x="16611600" y="10058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425" name="Text Box 7">
          <a:extLst>
            <a:ext uri="{FF2B5EF4-FFF2-40B4-BE49-F238E27FC236}">
              <a16:creationId xmlns:a16="http://schemas.microsoft.com/office/drawing/2014/main" id="{E49649D7-E9DB-4D07-831C-4E3430F77535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426" name="Text Box 7">
          <a:extLst>
            <a:ext uri="{FF2B5EF4-FFF2-40B4-BE49-F238E27FC236}">
              <a16:creationId xmlns:a16="http://schemas.microsoft.com/office/drawing/2014/main" id="{64518612-1C11-48B8-B033-16F9BE153C10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427" name="Text Box 7">
          <a:extLst>
            <a:ext uri="{FF2B5EF4-FFF2-40B4-BE49-F238E27FC236}">
              <a16:creationId xmlns:a16="http://schemas.microsoft.com/office/drawing/2014/main" id="{5C092DE5-9DD8-4D6D-ADFF-CB12964D2A93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428" name="Text Box 7">
          <a:extLst>
            <a:ext uri="{FF2B5EF4-FFF2-40B4-BE49-F238E27FC236}">
              <a16:creationId xmlns:a16="http://schemas.microsoft.com/office/drawing/2014/main" id="{62A7D23E-C9FE-4675-8B3F-E1BE1DC981A1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429" name="Text Box 7">
          <a:extLst>
            <a:ext uri="{FF2B5EF4-FFF2-40B4-BE49-F238E27FC236}">
              <a16:creationId xmlns:a16="http://schemas.microsoft.com/office/drawing/2014/main" id="{75E0F5BC-A5BA-4FB0-A92F-0B9DFBA0C172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430" name="Text Box 7">
          <a:extLst>
            <a:ext uri="{FF2B5EF4-FFF2-40B4-BE49-F238E27FC236}">
              <a16:creationId xmlns:a16="http://schemas.microsoft.com/office/drawing/2014/main" id="{C9D62CD2-9FE6-415F-964C-1BDC65C1AEBF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431" name="Text Box 7">
          <a:extLst>
            <a:ext uri="{FF2B5EF4-FFF2-40B4-BE49-F238E27FC236}">
              <a16:creationId xmlns:a16="http://schemas.microsoft.com/office/drawing/2014/main" id="{6DA4E7B5-4B35-42F2-BBA0-DED5397F04A0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432" name="Text Box 7">
          <a:extLst>
            <a:ext uri="{FF2B5EF4-FFF2-40B4-BE49-F238E27FC236}">
              <a16:creationId xmlns:a16="http://schemas.microsoft.com/office/drawing/2014/main" id="{27158049-CAB7-4B34-8103-6CDCC8B5BDB5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BB944D42-9893-4588-A9E0-690CB58B1D71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434" name="Text Box 7">
          <a:extLst>
            <a:ext uri="{FF2B5EF4-FFF2-40B4-BE49-F238E27FC236}">
              <a16:creationId xmlns:a16="http://schemas.microsoft.com/office/drawing/2014/main" id="{A8BFFD40-31E9-4401-9868-EE53C4200DA7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435" name="Text Box 7">
          <a:extLst>
            <a:ext uri="{FF2B5EF4-FFF2-40B4-BE49-F238E27FC236}">
              <a16:creationId xmlns:a16="http://schemas.microsoft.com/office/drawing/2014/main" id="{290D6DC6-4BCA-4122-8608-6AFB02FEB2E7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436" name="Text Box 7">
          <a:extLst>
            <a:ext uri="{FF2B5EF4-FFF2-40B4-BE49-F238E27FC236}">
              <a16:creationId xmlns:a16="http://schemas.microsoft.com/office/drawing/2014/main" id="{6E584441-668D-46AE-9609-5F548D990416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437" name="Text Box 7">
          <a:extLst>
            <a:ext uri="{FF2B5EF4-FFF2-40B4-BE49-F238E27FC236}">
              <a16:creationId xmlns:a16="http://schemas.microsoft.com/office/drawing/2014/main" id="{0862967F-0820-4627-AD86-525D18F5F213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438" name="Text Box 7">
          <a:extLst>
            <a:ext uri="{FF2B5EF4-FFF2-40B4-BE49-F238E27FC236}">
              <a16:creationId xmlns:a16="http://schemas.microsoft.com/office/drawing/2014/main" id="{81A1BDBF-41F5-4307-95E7-DD5765426EC0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439" name="Text Box 7">
          <a:extLst>
            <a:ext uri="{FF2B5EF4-FFF2-40B4-BE49-F238E27FC236}">
              <a16:creationId xmlns:a16="http://schemas.microsoft.com/office/drawing/2014/main" id="{715C6584-430C-4C9A-822A-B9D519506662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440" name="Text Box 7">
          <a:extLst>
            <a:ext uri="{FF2B5EF4-FFF2-40B4-BE49-F238E27FC236}">
              <a16:creationId xmlns:a16="http://schemas.microsoft.com/office/drawing/2014/main" id="{4DE5BDDC-1133-4EEE-B5B7-1EEB0FD5702B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441" name="Text Box 7">
          <a:extLst>
            <a:ext uri="{FF2B5EF4-FFF2-40B4-BE49-F238E27FC236}">
              <a16:creationId xmlns:a16="http://schemas.microsoft.com/office/drawing/2014/main" id="{FF433A6A-18E0-450E-9B7F-14D8CFCF1D68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442" name="Text Box 7">
          <a:extLst>
            <a:ext uri="{FF2B5EF4-FFF2-40B4-BE49-F238E27FC236}">
              <a16:creationId xmlns:a16="http://schemas.microsoft.com/office/drawing/2014/main" id="{24599082-7E7D-49AB-B8A3-EB1C1F4D44C9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443" name="Text Box 7">
          <a:extLst>
            <a:ext uri="{FF2B5EF4-FFF2-40B4-BE49-F238E27FC236}">
              <a16:creationId xmlns:a16="http://schemas.microsoft.com/office/drawing/2014/main" id="{988CCCBD-7FE7-48ED-B169-CEF70B629B0F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444" name="Text Box 7">
          <a:extLst>
            <a:ext uri="{FF2B5EF4-FFF2-40B4-BE49-F238E27FC236}">
              <a16:creationId xmlns:a16="http://schemas.microsoft.com/office/drawing/2014/main" id="{F2E32B32-AD22-4558-95AB-87750E74DAFA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445" name="Text Box 7">
          <a:extLst>
            <a:ext uri="{FF2B5EF4-FFF2-40B4-BE49-F238E27FC236}">
              <a16:creationId xmlns:a16="http://schemas.microsoft.com/office/drawing/2014/main" id="{AA70F3F6-8E3B-4CBB-84B1-59D3E133022F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446" name="Text Box 7">
          <a:extLst>
            <a:ext uri="{FF2B5EF4-FFF2-40B4-BE49-F238E27FC236}">
              <a16:creationId xmlns:a16="http://schemas.microsoft.com/office/drawing/2014/main" id="{C7C409CC-C2AD-4611-ACBE-AE0BF315AA39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447" name="Text Box 7">
          <a:extLst>
            <a:ext uri="{FF2B5EF4-FFF2-40B4-BE49-F238E27FC236}">
              <a16:creationId xmlns:a16="http://schemas.microsoft.com/office/drawing/2014/main" id="{FCBA3E0E-DBDD-4F71-BAB9-9CB8C304C03C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448" name="Text Box 7">
          <a:extLst>
            <a:ext uri="{FF2B5EF4-FFF2-40B4-BE49-F238E27FC236}">
              <a16:creationId xmlns:a16="http://schemas.microsoft.com/office/drawing/2014/main" id="{0EC44796-E8FF-4DE1-89F1-DA42F4CED684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449" name="Text Box 7">
          <a:extLst>
            <a:ext uri="{FF2B5EF4-FFF2-40B4-BE49-F238E27FC236}">
              <a16:creationId xmlns:a16="http://schemas.microsoft.com/office/drawing/2014/main" id="{E94BDD47-B2D5-42FC-A677-6DBA08CA4BDA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450" name="Text Box 7">
          <a:extLst>
            <a:ext uri="{FF2B5EF4-FFF2-40B4-BE49-F238E27FC236}">
              <a16:creationId xmlns:a16="http://schemas.microsoft.com/office/drawing/2014/main" id="{4743EEDC-FE1C-441E-A1DA-097ADE18C99C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451" name="Text Box 7">
          <a:extLst>
            <a:ext uri="{FF2B5EF4-FFF2-40B4-BE49-F238E27FC236}">
              <a16:creationId xmlns:a16="http://schemas.microsoft.com/office/drawing/2014/main" id="{FD8B99BC-E412-43F0-9E62-E5D1062D74F7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452" name="Text Box 7">
          <a:extLst>
            <a:ext uri="{FF2B5EF4-FFF2-40B4-BE49-F238E27FC236}">
              <a16:creationId xmlns:a16="http://schemas.microsoft.com/office/drawing/2014/main" id="{FA8166A2-7686-45E7-9922-2B2EE2F1EAA8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453" name="Text Box 7">
          <a:extLst>
            <a:ext uri="{FF2B5EF4-FFF2-40B4-BE49-F238E27FC236}">
              <a16:creationId xmlns:a16="http://schemas.microsoft.com/office/drawing/2014/main" id="{DDAB2AF7-9FC2-4613-A2CD-036C2C1970A5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454" name="Text Box 7">
          <a:extLst>
            <a:ext uri="{FF2B5EF4-FFF2-40B4-BE49-F238E27FC236}">
              <a16:creationId xmlns:a16="http://schemas.microsoft.com/office/drawing/2014/main" id="{4CBCE543-1C53-4CF3-A729-C3CC38C45B2E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455" name="Text Box 7">
          <a:extLst>
            <a:ext uri="{FF2B5EF4-FFF2-40B4-BE49-F238E27FC236}">
              <a16:creationId xmlns:a16="http://schemas.microsoft.com/office/drawing/2014/main" id="{51A4FC37-7E76-440E-8250-2CCCC225151F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456" name="Text Box 7">
          <a:extLst>
            <a:ext uri="{FF2B5EF4-FFF2-40B4-BE49-F238E27FC236}">
              <a16:creationId xmlns:a16="http://schemas.microsoft.com/office/drawing/2014/main" id="{B863580F-8AB6-432A-87FF-23D1D709F51F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457" name="Text Box 7">
          <a:extLst>
            <a:ext uri="{FF2B5EF4-FFF2-40B4-BE49-F238E27FC236}">
              <a16:creationId xmlns:a16="http://schemas.microsoft.com/office/drawing/2014/main" id="{BC6B5806-19C3-4832-AE9E-F2EAC571FB33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458" name="Text Box 7">
          <a:extLst>
            <a:ext uri="{FF2B5EF4-FFF2-40B4-BE49-F238E27FC236}">
              <a16:creationId xmlns:a16="http://schemas.microsoft.com/office/drawing/2014/main" id="{6150D614-4447-4AB4-9A0F-6B9D3F9BF86A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459" name="Text Box 7">
          <a:extLst>
            <a:ext uri="{FF2B5EF4-FFF2-40B4-BE49-F238E27FC236}">
              <a16:creationId xmlns:a16="http://schemas.microsoft.com/office/drawing/2014/main" id="{BDB76845-08AF-4971-998C-6528E5307460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460" name="Text Box 7">
          <a:extLst>
            <a:ext uri="{FF2B5EF4-FFF2-40B4-BE49-F238E27FC236}">
              <a16:creationId xmlns:a16="http://schemas.microsoft.com/office/drawing/2014/main" id="{7EFDFEF3-48A5-40FB-923D-9C06BD38CB95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461" name="Text Box 7">
          <a:extLst>
            <a:ext uri="{FF2B5EF4-FFF2-40B4-BE49-F238E27FC236}">
              <a16:creationId xmlns:a16="http://schemas.microsoft.com/office/drawing/2014/main" id="{03F5F14D-AD55-4831-90C8-E611CD15D66D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462" name="Text Box 7">
          <a:extLst>
            <a:ext uri="{FF2B5EF4-FFF2-40B4-BE49-F238E27FC236}">
              <a16:creationId xmlns:a16="http://schemas.microsoft.com/office/drawing/2014/main" id="{B7F99314-8C5C-4D1A-8EA1-7E1E438EC84D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463" name="Text Box 7">
          <a:extLst>
            <a:ext uri="{FF2B5EF4-FFF2-40B4-BE49-F238E27FC236}">
              <a16:creationId xmlns:a16="http://schemas.microsoft.com/office/drawing/2014/main" id="{4D66F0F4-7204-4730-98F0-643F70054FE0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464" name="Text Box 7">
          <a:extLst>
            <a:ext uri="{FF2B5EF4-FFF2-40B4-BE49-F238E27FC236}">
              <a16:creationId xmlns:a16="http://schemas.microsoft.com/office/drawing/2014/main" id="{1491447B-4853-4F28-AEED-F032FD79CA16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465" name="Text Box 7">
          <a:extLst>
            <a:ext uri="{FF2B5EF4-FFF2-40B4-BE49-F238E27FC236}">
              <a16:creationId xmlns:a16="http://schemas.microsoft.com/office/drawing/2014/main" id="{5CE48BE3-6D0C-4DC5-8DBF-C44D0B4312D0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466" name="Text Box 7">
          <a:extLst>
            <a:ext uri="{FF2B5EF4-FFF2-40B4-BE49-F238E27FC236}">
              <a16:creationId xmlns:a16="http://schemas.microsoft.com/office/drawing/2014/main" id="{CD7873FF-1C61-4A90-BC5F-F7D4BDA136C4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467" name="Text Box 7">
          <a:extLst>
            <a:ext uri="{FF2B5EF4-FFF2-40B4-BE49-F238E27FC236}">
              <a16:creationId xmlns:a16="http://schemas.microsoft.com/office/drawing/2014/main" id="{87C426A8-A8C3-434E-9EC5-F52EB8FA62D6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468" name="Text Box 7">
          <a:extLst>
            <a:ext uri="{FF2B5EF4-FFF2-40B4-BE49-F238E27FC236}">
              <a16:creationId xmlns:a16="http://schemas.microsoft.com/office/drawing/2014/main" id="{3391A7C5-EFF7-44CB-A784-5A71102C03CC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469" name="Text Box 7">
          <a:extLst>
            <a:ext uri="{FF2B5EF4-FFF2-40B4-BE49-F238E27FC236}">
              <a16:creationId xmlns:a16="http://schemas.microsoft.com/office/drawing/2014/main" id="{7E18855B-A7D3-447F-BA57-B5655BF2B0CA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470" name="Text Box 7">
          <a:extLst>
            <a:ext uri="{FF2B5EF4-FFF2-40B4-BE49-F238E27FC236}">
              <a16:creationId xmlns:a16="http://schemas.microsoft.com/office/drawing/2014/main" id="{72ABB9DF-5257-4009-B8E8-9348FB424C74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471" name="Text Box 7">
          <a:extLst>
            <a:ext uri="{FF2B5EF4-FFF2-40B4-BE49-F238E27FC236}">
              <a16:creationId xmlns:a16="http://schemas.microsoft.com/office/drawing/2014/main" id="{A4ADF8A9-F71B-46D0-AFC2-1F5ADCC6C1B5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472" name="Text Box 7">
          <a:extLst>
            <a:ext uri="{FF2B5EF4-FFF2-40B4-BE49-F238E27FC236}">
              <a16:creationId xmlns:a16="http://schemas.microsoft.com/office/drawing/2014/main" id="{09B58C97-E737-4A00-B895-A5F48BC5A036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473" name="Text Box 7">
          <a:extLst>
            <a:ext uri="{FF2B5EF4-FFF2-40B4-BE49-F238E27FC236}">
              <a16:creationId xmlns:a16="http://schemas.microsoft.com/office/drawing/2014/main" id="{4D596CC1-AB8B-4B7A-8F9E-7EDC99457445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474" name="Text Box 7">
          <a:extLst>
            <a:ext uri="{FF2B5EF4-FFF2-40B4-BE49-F238E27FC236}">
              <a16:creationId xmlns:a16="http://schemas.microsoft.com/office/drawing/2014/main" id="{0FBB766A-8F5F-4CA9-9B37-C8E0B33D54A6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475" name="Text Box 7">
          <a:extLst>
            <a:ext uri="{FF2B5EF4-FFF2-40B4-BE49-F238E27FC236}">
              <a16:creationId xmlns:a16="http://schemas.microsoft.com/office/drawing/2014/main" id="{324AAE20-551E-4344-BED2-04337E888ADA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476" name="Text Box 7">
          <a:extLst>
            <a:ext uri="{FF2B5EF4-FFF2-40B4-BE49-F238E27FC236}">
              <a16:creationId xmlns:a16="http://schemas.microsoft.com/office/drawing/2014/main" id="{1AB8ED02-9BEE-491E-8DCD-DF2EBEF6024E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477" name="Text Box 7">
          <a:extLst>
            <a:ext uri="{FF2B5EF4-FFF2-40B4-BE49-F238E27FC236}">
              <a16:creationId xmlns:a16="http://schemas.microsoft.com/office/drawing/2014/main" id="{2CA9611F-C8B3-41E7-A4BD-B80A208B6E1F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478" name="Text Box 7">
          <a:extLst>
            <a:ext uri="{FF2B5EF4-FFF2-40B4-BE49-F238E27FC236}">
              <a16:creationId xmlns:a16="http://schemas.microsoft.com/office/drawing/2014/main" id="{FC865B00-6321-405A-89CA-529698689A85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479" name="Text Box 7">
          <a:extLst>
            <a:ext uri="{FF2B5EF4-FFF2-40B4-BE49-F238E27FC236}">
              <a16:creationId xmlns:a16="http://schemas.microsoft.com/office/drawing/2014/main" id="{67F8E6F0-5944-46E5-B459-0EA65B1777C0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480" name="Text Box 7">
          <a:extLst>
            <a:ext uri="{FF2B5EF4-FFF2-40B4-BE49-F238E27FC236}">
              <a16:creationId xmlns:a16="http://schemas.microsoft.com/office/drawing/2014/main" id="{30F19BDF-5402-4A67-9DCB-2DE35B16B18C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481" name="Text Box 7">
          <a:extLst>
            <a:ext uri="{FF2B5EF4-FFF2-40B4-BE49-F238E27FC236}">
              <a16:creationId xmlns:a16="http://schemas.microsoft.com/office/drawing/2014/main" id="{9B361930-B585-4A8B-A493-5ABBAA59ADAD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482" name="Text Box 7">
          <a:extLst>
            <a:ext uri="{FF2B5EF4-FFF2-40B4-BE49-F238E27FC236}">
              <a16:creationId xmlns:a16="http://schemas.microsoft.com/office/drawing/2014/main" id="{A4C0B146-2DC7-492C-86DA-ED05AE751275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483" name="Text Box 7">
          <a:extLst>
            <a:ext uri="{FF2B5EF4-FFF2-40B4-BE49-F238E27FC236}">
              <a16:creationId xmlns:a16="http://schemas.microsoft.com/office/drawing/2014/main" id="{8C229C2B-4C35-4939-8F5A-0376D6405599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484" name="Text Box 7">
          <a:extLst>
            <a:ext uri="{FF2B5EF4-FFF2-40B4-BE49-F238E27FC236}">
              <a16:creationId xmlns:a16="http://schemas.microsoft.com/office/drawing/2014/main" id="{5547F68C-557B-49EB-BB17-33EC36D4F14D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485" name="Text Box 7">
          <a:extLst>
            <a:ext uri="{FF2B5EF4-FFF2-40B4-BE49-F238E27FC236}">
              <a16:creationId xmlns:a16="http://schemas.microsoft.com/office/drawing/2014/main" id="{2B24DF64-478C-4AE8-8493-9795D50F4B1A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486" name="Text Box 7">
          <a:extLst>
            <a:ext uri="{FF2B5EF4-FFF2-40B4-BE49-F238E27FC236}">
              <a16:creationId xmlns:a16="http://schemas.microsoft.com/office/drawing/2014/main" id="{AB5BB5B2-97C4-4944-9D8D-27EFA352AB73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487" name="Text Box 7">
          <a:extLst>
            <a:ext uri="{FF2B5EF4-FFF2-40B4-BE49-F238E27FC236}">
              <a16:creationId xmlns:a16="http://schemas.microsoft.com/office/drawing/2014/main" id="{25FB5092-C719-487F-81A8-6F760A45C666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488" name="Text Box 7">
          <a:extLst>
            <a:ext uri="{FF2B5EF4-FFF2-40B4-BE49-F238E27FC236}">
              <a16:creationId xmlns:a16="http://schemas.microsoft.com/office/drawing/2014/main" id="{F897B1C7-361A-4751-94BC-F40393714ECD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489" name="Text Box 7">
          <a:extLst>
            <a:ext uri="{FF2B5EF4-FFF2-40B4-BE49-F238E27FC236}">
              <a16:creationId xmlns:a16="http://schemas.microsoft.com/office/drawing/2014/main" id="{EAFA17CB-E978-4F07-AE8B-D87C1E7C2D4E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490" name="Text Box 7">
          <a:extLst>
            <a:ext uri="{FF2B5EF4-FFF2-40B4-BE49-F238E27FC236}">
              <a16:creationId xmlns:a16="http://schemas.microsoft.com/office/drawing/2014/main" id="{EDDFDBFB-AB6A-4A74-8F8E-3F22599911E0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491" name="Text Box 7">
          <a:extLst>
            <a:ext uri="{FF2B5EF4-FFF2-40B4-BE49-F238E27FC236}">
              <a16:creationId xmlns:a16="http://schemas.microsoft.com/office/drawing/2014/main" id="{2FF906BC-036B-4EB9-BDBB-71E73B940A20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492" name="Text Box 7">
          <a:extLst>
            <a:ext uri="{FF2B5EF4-FFF2-40B4-BE49-F238E27FC236}">
              <a16:creationId xmlns:a16="http://schemas.microsoft.com/office/drawing/2014/main" id="{1B6E73BD-E3F7-4279-969F-B499782BAF57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493" name="Text Box 7">
          <a:extLst>
            <a:ext uri="{FF2B5EF4-FFF2-40B4-BE49-F238E27FC236}">
              <a16:creationId xmlns:a16="http://schemas.microsoft.com/office/drawing/2014/main" id="{7C9820DD-5387-4CE8-A78E-D27B4BED533F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494" name="Text Box 7">
          <a:extLst>
            <a:ext uri="{FF2B5EF4-FFF2-40B4-BE49-F238E27FC236}">
              <a16:creationId xmlns:a16="http://schemas.microsoft.com/office/drawing/2014/main" id="{B68456F5-C3B8-47F2-8088-16F33F33AECA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495" name="Text Box 7">
          <a:extLst>
            <a:ext uri="{FF2B5EF4-FFF2-40B4-BE49-F238E27FC236}">
              <a16:creationId xmlns:a16="http://schemas.microsoft.com/office/drawing/2014/main" id="{6E607B6F-D9DB-4310-B502-EA9E1670F87E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496" name="Text Box 7">
          <a:extLst>
            <a:ext uri="{FF2B5EF4-FFF2-40B4-BE49-F238E27FC236}">
              <a16:creationId xmlns:a16="http://schemas.microsoft.com/office/drawing/2014/main" id="{76554108-7568-414B-8EB1-C4DBAB4B41B5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497" name="Text Box 7">
          <a:extLst>
            <a:ext uri="{FF2B5EF4-FFF2-40B4-BE49-F238E27FC236}">
              <a16:creationId xmlns:a16="http://schemas.microsoft.com/office/drawing/2014/main" id="{EBC48E5A-8E52-4F27-814C-75C71E66CA09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498" name="Text Box 7">
          <a:extLst>
            <a:ext uri="{FF2B5EF4-FFF2-40B4-BE49-F238E27FC236}">
              <a16:creationId xmlns:a16="http://schemas.microsoft.com/office/drawing/2014/main" id="{8E2352E6-8881-433A-88BC-C9C878038FFF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499" name="Text Box 7">
          <a:extLst>
            <a:ext uri="{FF2B5EF4-FFF2-40B4-BE49-F238E27FC236}">
              <a16:creationId xmlns:a16="http://schemas.microsoft.com/office/drawing/2014/main" id="{B47EC602-8AB6-4988-BAEB-CB449258B53A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500" name="Text Box 7">
          <a:extLst>
            <a:ext uri="{FF2B5EF4-FFF2-40B4-BE49-F238E27FC236}">
              <a16:creationId xmlns:a16="http://schemas.microsoft.com/office/drawing/2014/main" id="{35DA28BD-635F-4683-BFF5-2712F746905D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501" name="Text Box 7">
          <a:extLst>
            <a:ext uri="{FF2B5EF4-FFF2-40B4-BE49-F238E27FC236}">
              <a16:creationId xmlns:a16="http://schemas.microsoft.com/office/drawing/2014/main" id="{4C348997-303D-4560-82D4-4B90DAB5F778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502" name="Text Box 7">
          <a:extLst>
            <a:ext uri="{FF2B5EF4-FFF2-40B4-BE49-F238E27FC236}">
              <a16:creationId xmlns:a16="http://schemas.microsoft.com/office/drawing/2014/main" id="{A5520BD8-6D90-4AF4-AC35-D5C45D480D53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503" name="Text Box 7">
          <a:extLst>
            <a:ext uri="{FF2B5EF4-FFF2-40B4-BE49-F238E27FC236}">
              <a16:creationId xmlns:a16="http://schemas.microsoft.com/office/drawing/2014/main" id="{EB71DBDE-455C-45FC-A88A-17FEE10F1363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504" name="Text Box 7">
          <a:extLst>
            <a:ext uri="{FF2B5EF4-FFF2-40B4-BE49-F238E27FC236}">
              <a16:creationId xmlns:a16="http://schemas.microsoft.com/office/drawing/2014/main" id="{68B03BE3-353A-4CF9-93BE-D92C34D34FBD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505" name="Text Box 7">
          <a:extLst>
            <a:ext uri="{FF2B5EF4-FFF2-40B4-BE49-F238E27FC236}">
              <a16:creationId xmlns:a16="http://schemas.microsoft.com/office/drawing/2014/main" id="{CFD4A469-F53A-4B68-BF1B-C135E45B5F40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506" name="Text Box 7">
          <a:extLst>
            <a:ext uri="{FF2B5EF4-FFF2-40B4-BE49-F238E27FC236}">
              <a16:creationId xmlns:a16="http://schemas.microsoft.com/office/drawing/2014/main" id="{D4B6FBE6-504C-4593-B0D3-D68E89AABD18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507" name="Text Box 7">
          <a:extLst>
            <a:ext uri="{FF2B5EF4-FFF2-40B4-BE49-F238E27FC236}">
              <a16:creationId xmlns:a16="http://schemas.microsoft.com/office/drawing/2014/main" id="{3F5068D1-31AC-485F-AAEE-F31D3FC6ABA6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508" name="Text Box 7">
          <a:extLst>
            <a:ext uri="{FF2B5EF4-FFF2-40B4-BE49-F238E27FC236}">
              <a16:creationId xmlns:a16="http://schemas.microsoft.com/office/drawing/2014/main" id="{B0F86498-DC3E-4703-AD70-E98D83AEB9F5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509" name="Text Box 7">
          <a:extLst>
            <a:ext uri="{FF2B5EF4-FFF2-40B4-BE49-F238E27FC236}">
              <a16:creationId xmlns:a16="http://schemas.microsoft.com/office/drawing/2014/main" id="{524E02EC-3396-4CA3-80E8-04F4A982CC6D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510" name="Text Box 7">
          <a:extLst>
            <a:ext uri="{FF2B5EF4-FFF2-40B4-BE49-F238E27FC236}">
              <a16:creationId xmlns:a16="http://schemas.microsoft.com/office/drawing/2014/main" id="{8F3CFED1-5DE8-45DB-960A-53A4F1173441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511" name="Text Box 7">
          <a:extLst>
            <a:ext uri="{FF2B5EF4-FFF2-40B4-BE49-F238E27FC236}">
              <a16:creationId xmlns:a16="http://schemas.microsoft.com/office/drawing/2014/main" id="{9B5EDE78-9EFC-45EF-8846-344FEA0B6178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512" name="Text Box 7">
          <a:extLst>
            <a:ext uri="{FF2B5EF4-FFF2-40B4-BE49-F238E27FC236}">
              <a16:creationId xmlns:a16="http://schemas.microsoft.com/office/drawing/2014/main" id="{843A76DB-C763-4A48-985C-2E8AF16E3D02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513" name="Text Box 7">
          <a:extLst>
            <a:ext uri="{FF2B5EF4-FFF2-40B4-BE49-F238E27FC236}">
              <a16:creationId xmlns:a16="http://schemas.microsoft.com/office/drawing/2014/main" id="{8E80B87D-97D9-4DD6-987B-99A0813952DB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514" name="Text Box 7">
          <a:extLst>
            <a:ext uri="{FF2B5EF4-FFF2-40B4-BE49-F238E27FC236}">
              <a16:creationId xmlns:a16="http://schemas.microsoft.com/office/drawing/2014/main" id="{A6CE5A8C-11E6-4A6C-ABBF-CE9EF88130C8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515" name="Text Box 7">
          <a:extLst>
            <a:ext uri="{FF2B5EF4-FFF2-40B4-BE49-F238E27FC236}">
              <a16:creationId xmlns:a16="http://schemas.microsoft.com/office/drawing/2014/main" id="{65E20F86-3614-4C5C-BCCE-D12D6F413C5C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516" name="Text Box 7">
          <a:extLst>
            <a:ext uri="{FF2B5EF4-FFF2-40B4-BE49-F238E27FC236}">
              <a16:creationId xmlns:a16="http://schemas.microsoft.com/office/drawing/2014/main" id="{38AD350C-EC43-4A7A-BB69-55C760936158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517" name="Text Box 7">
          <a:extLst>
            <a:ext uri="{FF2B5EF4-FFF2-40B4-BE49-F238E27FC236}">
              <a16:creationId xmlns:a16="http://schemas.microsoft.com/office/drawing/2014/main" id="{3DB428BE-AE04-4ED2-B9AE-E906B0309D88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518" name="Text Box 7">
          <a:extLst>
            <a:ext uri="{FF2B5EF4-FFF2-40B4-BE49-F238E27FC236}">
              <a16:creationId xmlns:a16="http://schemas.microsoft.com/office/drawing/2014/main" id="{C0FAEA8C-0E67-404F-B781-05461D28FBA2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519" name="Text Box 7">
          <a:extLst>
            <a:ext uri="{FF2B5EF4-FFF2-40B4-BE49-F238E27FC236}">
              <a16:creationId xmlns:a16="http://schemas.microsoft.com/office/drawing/2014/main" id="{EDBEFCAC-F41E-4C8E-A919-128668FE79C6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520" name="Text Box 7">
          <a:extLst>
            <a:ext uri="{FF2B5EF4-FFF2-40B4-BE49-F238E27FC236}">
              <a16:creationId xmlns:a16="http://schemas.microsoft.com/office/drawing/2014/main" id="{15421B6A-6A24-42F9-AA41-617CE8CAB086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521" name="Text Box 7">
          <a:extLst>
            <a:ext uri="{FF2B5EF4-FFF2-40B4-BE49-F238E27FC236}">
              <a16:creationId xmlns:a16="http://schemas.microsoft.com/office/drawing/2014/main" id="{A8DA33A4-0557-4B3E-97CE-5E347AABA9D5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522" name="Text Box 7">
          <a:extLst>
            <a:ext uri="{FF2B5EF4-FFF2-40B4-BE49-F238E27FC236}">
              <a16:creationId xmlns:a16="http://schemas.microsoft.com/office/drawing/2014/main" id="{65B5B5CC-2878-48AE-87C5-5F98944C6AC0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523" name="Text Box 7">
          <a:extLst>
            <a:ext uri="{FF2B5EF4-FFF2-40B4-BE49-F238E27FC236}">
              <a16:creationId xmlns:a16="http://schemas.microsoft.com/office/drawing/2014/main" id="{9E6D1C49-E3B6-4A32-843D-4F61A9B9C24E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524" name="Text Box 7">
          <a:extLst>
            <a:ext uri="{FF2B5EF4-FFF2-40B4-BE49-F238E27FC236}">
              <a16:creationId xmlns:a16="http://schemas.microsoft.com/office/drawing/2014/main" id="{2934E4EC-345D-400F-9CEC-2767C227BF78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525" name="Text Box 7">
          <a:extLst>
            <a:ext uri="{FF2B5EF4-FFF2-40B4-BE49-F238E27FC236}">
              <a16:creationId xmlns:a16="http://schemas.microsoft.com/office/drawing/2014/main" id="{C179BB83-ECF0-4BF8-BAE4-CBD1163E50BD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526" name="Text Box 7">
          <a:extLst>
            <a:ext uri="{FF2B5EF4-FFF2-40B4-BE49-F238E27FC236}">
              <a16:creationId xmlns:a16="http://schemas.microsoft.com/office/drawing/2014/main" id="{15BD7332-CEDB-4243-8699-3AB2B776D29E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527" name="Text Box 7">
          <a:extLst>
            <a:ext uri="{FF2B5EF4-FFF2-40B4-BE49-F238E27FC236}">
              <a16:creationId xmlns:a16="http://schemas.microsoft.com/office/drawing/2014/main" id="{7FAA4B4B-3A9A-427C-BD64-FD01B5648DDD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528" name="Text Box 7">
          <a:extLst>
            <a:ext uri="{FF2B5EF4-FFF2-40B4-BE49-F238E27FC236}">
              <a16:creationId xmlns:a16="http://schemas.microsoft.com/office/drawing/2014/main" id="{7D9F32A0-02A6-4322-A066-0C169AC87710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529" name="Text Box 7">
          <a:extLst>
            <a:ext uri="{FF2B5EF4-FFF2-40B4-BE49-F238E27FC236}">
              <a16:creationId xmlns:a16="http://schemas.microsoft.com/office/drawing/2014/main" id="{BA6DD03A-1962-4F63-A335-9B167B90C228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530" name="Text Box 7">
          <a:extLst>
            <a:ext uri="{FF2B5EF4-FFF2-40B4-BE49-F238E27FC236}">
              <a16:creationId xmlns:a16="http://schemas.microsoft.com/office/drawing/2014/main" id="{1C39FE19-3376-4481-AD06-489F0C267A7F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531" name="Text Box 7">
          <a:extLst>
            <a:ext uri="{FF2B5EF4-FFF2-40B4-BE49-F238E27FC236}">
              <a16:creationId xmlns:a16="http://schemas.microsoft.com/office/drawing/2014/main" id="{E120E658-542B-4CA7-BC76-C80A306E66D6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532" name="Text Box 7">
          <a:extLst>
            <a:ext uri="{FF2B5EF4-FFF2-40B4-BE49-F238E27FC236}">
              <a16:creationId xmlns:a16="http://schemas.microsoft.com/office/drawing/2014/main" id="{F489C902-F67C-40AF-9696-6B6E491FB726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533" name="Text Box 7">
          <a:extLst>
            <a:ext uri="{FF2B5EF4-FFF2-40B4-BE49-F238E27FC236}">
              <a16:creationId xmlns:a16="http://schemas.microsoft.com/office/drawing/2014/main" id="{54ECA41F-4729-4015-8687-F73AC665D924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534" name="Text Box 7">
          <a:extLst>
            <a:ext uri="{FF2B5EF4-FFF2-40B4-BE49-F238E27FC236}">
              <a16:creationId xmlns:a16="http://schemas.microsoft.com/office/drawing/2014/main" id="{419B9115-8ABE-43E6-9FA4-1AD60CEE07AB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535" name="Text Box 7">
          <a:extLst>
            <a:ext uri="{FF2B5EF4-FFF2-40B4-BE49-F238E27FC236}">
              <a16:creationId xmlns:a16="http://schemas.microsoft.com/office/drawing/2014/main" id="{A2BB41FE-8F7B-4580-B805-CDDE54E3D153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536" name="Text Box 7">
          <a:extLst>
            <a:ext uri="{FF2B5EF4-FFF2-40B4-BE49-F238E27FC236}">
              <a16:creationId xmlns:a16="http://schemas.microsoft.com/office/drawing/2014/main" id="{CCE22CCC-999F-4AEC-81BA-BF0CDB65E41E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537" name="Text Box 7">
          <a:extLst>
            <a:ext uri="{FF2B5EF4-FFF2-40B4-BE49-F238E27FC236}">
              <a16:creationId xmlns:a16="http://schemas.microsoft.com/office/drawing/2014/main" id="{6A37A233-63D0-4AAD-8651-994082B66166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538" name="Text Box 7">
          <a:extLst>
            <a:ext uri="{FF2B5EF4-FFF2-40B4-BE49-F238E27FC236}">
              <a16:creationId xmlns:a16="http://schemas.microsoft.com/office/drawing/2014/main" id="{E5E98C8F-0EF7-4CFD-9CA0-7C9A07C52858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539" name="Text Box 7">
          <a:extLst>
            <a:ext uri="{FF2B5EF4-FFF2-40B4-BE49-F238E27FC236}">
              <a16:creationId xmlns:a16="http://schemas.microsoft.com/office/drawing/2014/main" id="{0E825284-0645-415C-8F8E-AF51C7B200E5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540" name="Text Box 7">
          <a:extLst>
            <a:ext uri="{FF2B5EF4-FFF2-40B4-BE49-F238E27FC236}">
              <a16:creationId xmlns:a16="http://schemas.microsoft.com/office/drawing/2014/main" id="{9BF25B04-F593-4A24-9CCA-1942E3C54CD2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541" name="Text Box 7">
          <a:extLst>
            <a:ext uri="{FF2B5EF4-FFF2-40B4-BE49-F238E27FC236}">
              <a16:creationId xmlns:a16="http://schemas.microsoft.com/office/drawing/2014/main" id="{0CF5D1A3-DA32-4962-8226-378CBD10C2A9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542" name="Text Box 7">
          <a:extLst>
            <a:ext uri="{FF2B5EF4-FFF2-40B4-BE49-F238E27FC236}">
              <a16:creationId xmlns:a16="http://schemas.microsoft.com/office/drawing/2014/main" id="{5C3EC6B0-12FA-4472-B262-0EBB93EDA93A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543" name="Text Box 7">
          <a:extLst>
            <a:ext uri="{FF2B5EF4-FFF2-40B4-BE49-F238E27FC236}">
              <a16:creationId xmlns:a16="http://schemas.microsoft.com/office/drawing/2014/main" id="{C02753BB-DFFD-4E10-9096-F902AE28A002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544" name="Text Box 7">
          <a:extLst>
            <a:ext uri="{FF2B5EF4-FFF2-40B4-BE49-F238E27FC236}">
              <a16:creationId xmlns:a16="http://schemas.microsoft.com/office/drawing/2014/main" id="{F7378BE7-AE53-4701-B28E-1CE1217464EA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545" name="Text Box 7">
          <a:extLst>
            <a:ext uri="{FF2B5EF4-FFF2-40B4-BE49-F238E27FC236}">
              <a16:creationId xmlns:a16="http://schemas.microsoft.com/office/drawing/2014/main" id="{C974F9E8-84C1-45F3-9412-957CE5B81A8C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546" name="Text Box 7">
          <a:extLst>
            <a:ext uri="{FF2B5EF4-FFF2-40B4-BE49-F238E27FC236}">
              <a16:creationId xmlns:a16="http://schemas.microsoft.com/office/drawing/2014/main" id="{2A1F7168-C63E-46F6-ABD8-95C404F4A02C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547" name="Text Box 7">
          <a:extLst>
            <a:ext uri="{FF2B5EF4-FFF2-40B4-BE49-F238E27FC236}">
              <a16:creationId xmlns:a16="http://schemas.microsoft.com/office/drawing/2014/main" id="{DB4DE981-E302-4AB9-BB3A-3A17B33AE191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548" name="Text Box 7">
          <a:extLst>
            <a:ext uri="{FF2B5EF4-FFF2-40B4-BE49-F238E27FC236}">
              <a16:creationId xmlns:a16="http://schemas.microsoft.com/office/drawing/2014/main" id="{3541C4A0-2CA1-4EDE-9955-BC0A25F5EB80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549" name="Text Box 7">
          <a:extLst>
            <a:ext uri="{FF2B5EF4-FFF2-40B4-BE49-F238E27FC236}">
              <a16:creationId xmlns:a16="http://schemas.microsoft.com/office/drawing/2014/main" id="{F0496CA6-23D0-4517-A682-A60FFC793DE4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550" name="Text Box 7">
          <a:extLst>
            <a:ext uri="{FF2B5EF4-FFF2-40B4-BE49-F238E27FC236}">
              <a16:creationId xmlns:a16="http://schemas.microsoft.com/office/drawing/2014/main" id="{2541D859-9C2F-4868-B14E-F53F301780E4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551" name="Text Box 7">
          <a:extLst>
            <a:ext uri="{FF2B5EF4-FFF2-40B4-BE49-F238E27FC236}">
              <a16:creationId xmlns:a16="http://schemas.microsoft.com/office/drawing/2014/main" id="{1B545855-D9A7-4E7A-9C8A-BA26EE6E29B0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552" name="Text Box 7">
          <a:extLst>
            <a:ext uri="{FF2B5EF4-FFF2-40B4-BE49-F238E27FC236}">
              <a16:creationId xmlns:a16="http://schemas.microsoft.com/office/drawing/2014/main" id="{D6A3E0BB-EF00-4C81-9DB5-CDA3D335654F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553" name="Text Box 7">
          <a:extLst>
            <a:ext uri="{FF2B5EF4-FFF2-40B4-BE49-F238E27FC236}">
              <a16:creationId xmlns:a16="http://schemas.microsoft.com/office/drawing/2014/main" id="{76D60579-922F-4B1F-949B-FD5FE5FF54AC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554" name="Text Box 7">
          <a:extLst>
            <a:ext uri="{FF2B5EF4-FFF2-40B4-BE49-F238E27FC236}">
              <a16:creationId xmlns:a16="http://schemas.microsoft.com/office/drawing/2014/main" id="{4EA96CF2-D538-4BC4-86B7-28999F831159}"/>
            </a:ext>
          </a:extLst>
        </xdr:cNvPr>
        <xdr:cNvSpPr txBox="1">
          <a:spLocks noChangeArrowheads="1"/>
        </xdr:cNvSpPr>
      </xdr:nvSpPr>
      <xdr:spPr bwMode="auto">
        <a:xfrm>
          <a:off x="174117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555" name="Text Box 7">
          <a:extLst>
            <a:ext uri="{FF2B5EF4-FFF2-40B4-BE49-F238E27FC236}">
              <a16:creationId xmlns:a16="http://schemas.microsoft.com/office/drawing/2014/main" id="{4FA0B248-4E73-4BE7-904C-AF6976075098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556" name="Text Box 7">
          <a:extLst>
            <a:ext uri="{FF2B5EF4-FFF2-40B4-BE49-F238E27FC236}">
              <a16:creationId xmlns:a16="http://schemas.microsoft.com/office/drawing/2014/main" id="{D9523863-8574-4D54-9877-2F0F463C9EA7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557" name="Text Box 7">
          <a:extLst>
            <a:ext uri="{FF2B5EF4-FFF2-40B4-BE49-F238E27FC236}">
              <a16:creationId xmlns:a16="http://schemas.microsoft.com/office/drawing/2014/main" id="{0A3C2103-7F03-40CF-B51C-38A18C203180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558" name="Text Box 7">
          <a:extLst>
            <a:ext uri="{FF2B5EF4-FFF2-40B4-BE49-F238E27FC236}">
              <a16:creationId xmlns:a16="http://schemas.microsoft.com/office/drawing/2014/main" id="{6CA2D883-7AAC-4DF8-9BDC-AD581B319B54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559" name="Text Box 7">
          <a:extLst>
            <a:ext uri="{FF2B5EF4-FFF2-40B4-BE49-F238E27FC236}">
              <a16:creationId xmlns:a16="http://schemas.microsoft.com/office/drawing/2014/main" id="{E69EEC0F-2186-431B-8386-9E2E944A2B3D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560" name="Text Box 7">
          <a:extLst>
            <a:ext uri="{FF2B5EF4-FFF2-40B4-BE49-F238E27FC236}">
              <a16:creationId xmlns:a16="http://schemas.microsoft.com/office/drawing/2014/main" id="{E845FB04-82D5-42BA-A50B-CAA538CE5651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561" name="Text Box 7">
          <a:extLst>
            <a:ext uri="{FF2B5EF4-FFF2-40B4-BE49-F238E27FC236}">
              <a16:creationId xmlns:a16="http://schemas.microsoft.com/office/drawing/2014/main" id="{4B8D4377-EFA9-451E-B5DA-12423BC09EE1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562" name="Text Box 7">
          <a:extLst>
            <a:ext uri="{FF2B5EF4-FFF2-40B4-BE49-F238E27FC236}">
              <a16:creationId xmlns:a16="http://schemas.microsoft.com/office/drawing/2014/main" id="{97314632-8320-424A-8E84-540EA127874A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563" name="Text Box 7">
          <a:extLst>
            <a:ext uri="{FF2B5EF4-FFF2-40B4-BE49-F238E27FC236}">
              <a16:creationId xmlns:a16="http://schemas.microsoft.com/office/drawing/2014/main" id="{0CE3D47F-69FE-4C32-985B-6C2051862C4B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564" name="Text Box 7">
          <a:extLst>
            <a:ext uri="{FF2B5EF4-FFF2-40B4-BE49-F238E27FC236}">
              <a16:creationId xmlns:a16="http://schemas.microsoft.com/office/drawing/2014/main" id="{A066325C-9959-4BF0-ACE1-9A408AEF28C6}"/>
            </a:ext>
          </a:extLst>
        </xdr:cNvPr>
        <xdr:cNvSpPr txBox="1">
          <a:spLocks noChangeArrowheads="1"/>
        </xdr:cNvSpPr>
      </xdr:nvSpPr>
      <xdr:spPr bwMode="auto">
        <a:xfrm>
          <a:off x="16611600" y="5486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200025"/>
    <xdr:sp macro="" textlink="">
      <xdr:nvSpPr>
        <xdr:cNvPr id="565" name="Text Box 7">
          <a:extLst>
            <a:ext uri="{FF2B5EF4-FFF2-40B4-BE49-F238E27FC236}">
              <a16:creationId xmlns:a16="http://schemas.microsoft.com/office/drawing/2014/main" id="{ABABC09B-E155-4EF3-A9B4-E6D2B2C53207}"/>
            </a:ext>
          </a:extLst>
        </xdr:cNvPr>
        <xdr:cNvSpPr txBox="1">
          <a:spLocks noChangeArrowheads="1"/>
        </xdr:cNvSpPr>
      </xdr:nvSpPr>
      <xdr:spPr bwMode="auto">
        <a:xfrm>
          <a:off x="17411700" y="32918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200025"/>
    <xdr:sp macro="" textlink="">
      <xdr:nvSpPr>
        <xdr:cNvPr id="566" name="Text Box 7">
          <a:extLst>
            <a:ext uri="{FF2B5EF4-FFF2-40B4-BE49-F238E27FC236}">
              <a16:creationId xmlns:a16="http://schemas.microsoft.com/office/drawing/2014/main" id="{C3A70A4A-48F8-456B-A0DB-21C84365CD93}"/>
            </a:ext>
          </a:extLst>
        </xdr:cNvPr>
        <xdr:cNvSpPr txBox="1">
          <a:spLocks noChangeArrowheads="1"/>
        </xdr:cNvSpPr>
      </xdr:nvSpPr>
      <xdr:spPr bwMode="auto">
        <a:xfrm>
          <a:off x="16611600" y="32918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567" name="Text Box 7">
          <a:extLst>
            <a:ext uri="{FF2B5EF4-FFF2-40B4-BE49-F238E27FC236}">
              <a16:creationId xmlns:a16="http://schemas.microsoft.com/office/drawing/2014/main" id="{D55C8F82-9B46-4600-AFBB-BB10C406A1FC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568" name="Text Box 7">
          <a:extLst>
            <a:ext uri="{FF2B5EF4-FFF2-40B4-BE49-F238E27FC236}">
              <a16:creationId xmlns:a16="http://schemas.microsoft.com/office/drawing/2014/main" id="{386B17AE-DAD4-412E-BAD6-12F84A6E9AD4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569" name="Text Box 7">
          <a:extLst>
            <a:ext uri="{FF2B5EF4-FFF2-40B4-BE49-F238E27FC236}">
              <a16:creationId xmlns:a16="http://schemas.microsoft.com/office/drawing/2014/main" id="{696BC381-7703-42A7-878B-0C20E7AE1C45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570" name="Text Box 7">
          <a:extLst>
            <a:ext uri="{FF2B5EF4-FFF2-40B4-BE49-F238E27FC236}">
              <a16:creationId xmlns:a16="http://schemas.microsoft.com/office/drawing/2014/main" id="{C63E732B-1161-4C8F-9634-691B9A0B9DFB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571" name="Text Box 7">
          <a:extLst>
            <a:ext uri="{FF2B5EF4-FFF2-40B4-BE49-F238E27FC236}">
              <a16:creationId xmlns:a16="http://schemas.microsoft.com/office/drawing/2014/main" id="{07735BA1-521A-40D5-B30F-0A90F10C5A62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572" name="Text Box 7">
          <a:extLst>
            <a:ext uri="{FF2B5EF4-FFF2-40B4-BE49-F238E27FC236}">
              <a16:creationId xmlns:a16="http://schemas.microsoft.com/office/drawing/2014/main" id="{4C8DB43B-84CA-49F6-80B9-B3BC119885D9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573" name="Text Box 7">
          <a:extLst>
            <a:ext uri="{FF2B5EF4-FFF2-40B4-BE49-F238E27FC236}">
              <a16:creationId xmlns:a16="http://schemas.microsoft.com/office/drawing/2014/main" id="{A5BD6B83-35BA-4C73-BCE4-88E73D745344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574" name="Text Box 7">
          <a:extLst>
            <a:ext uri="{FF2B5EF4-FFF2-40B4-BE49-F238E27FC236}">
              <a16:creationId xmlns:a16="http://schemas.microsoft.com/office/drawing/2014/main" id="{3D765546-D80A-4626-898D-425F8AA66C30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575" name="Text Box 7">
          <a:extLst>
            <a:ext uri="{FF2B5EF4-FFF2-40B4-BE49-F238E27FC236}">
              <a16:creationId xmlns:a16="http://schemas.microsoft.com/office/drawing/2014/main" id="{17715DE6-0094-4A71-9BD4-69195F1ED48A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576" name="Text Box 7">
          <a:extLst>
            <a:ext uri="{FF2B5EF4-FFF2-40B4-BE49-F238E27FC236}">
              <a16:creationId xmlns:a16="http://schemas.microsoft.com/office/drawing/2014/main" id="{5AAD970B-F28F-44CC-B68E-73D67BE60888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577" name="Text Box 7">
          <a:extLst>
            <a:ext uri="{FF2B5EF4-FFF2-40B4-BE49-F238E27FC236}">
              <a16:creationId xmlns:a16="http://schemas.microsoft.com/office/drawing/2014/main" id="{50E94E52-CE9C-48A3-8735-2D878B82EE04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578" name="Text Box 7">
          <a:extLst>
            <a:ext uri="{FF2B5EF4-FFF2-40B4-BE49-F238E27FC236}">
              <a16:creationId xmlns:a16="http://schemas.microsoft.com/office/drawing/2014/main" id="{4A1525B8-3449-4E67-AEA4-7E77EF11BB4A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579" name="Text Box 7">
          <a:extLst>
            <a:ext uri="{FF2B5EF4-FFF2-40B4-BE49-F238E27FC236}">
              <a16:creationId xmlns:a16="http://schemas.microsoft.com/office/drawing/2014/main" id="{E7AC841D-47CF-4BE0-941B-02E2BD81B3E3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580" name="Text Box 7">
          <a:extLst>
            <a:ext uri="{FF2B5EF4-FFF2-40B4-BE49-F238E27FC236}">
              <a16:creationId xmlns:a16="http://schemas.microsoft.com/office/drawing/2014/main" id="{B0C7BCC2-0A72-47F3-A987-63F6557913BD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581" name="Text Box 7">
          <a:extLst>
            <a:ext uri="{FF2B5EF4-FFF2-40B4-BE49-F238E27FC236}">
              <a16:creationId xmlns:a16="http://schemas.microsoft.com/office/drawing/2014/main" id="{79ACC7D3-704F-44E5-9F71-3BA2140CA89D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582" name="Text Box 7">
          <a:extLst>
            <a:ext uri="{FF2B5EF4-FFF2-40B4-BE49-F238E27FC236}">
              <a16:creationId xmlns:a16="http://schemas.microsoft.com/office/drawing/2014/main" id="{21DBE798-C30B-416B-976A-B93A18A74074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583" name="Text Box 7">
          <a:extLst>
            <a:ext uri="{FF2B5EF4-FFF2-40B4-BE49-F238E27FC236}">
              <a16:creationId xmlns:a16="http://schemas.microsoft.com/office/drawing/2014/main" id="{A40C1766-E8DF-4C84-8845-BD0021D06702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584" name="Text Box 7">
          <a:extLst>
            <a:ext uri="{FF2B5EF4-FFF2-40B4-BE49-F238E27FC236}">
              <a16:creationId xmlns:a16="http://schemas.microsoft.com/office/drawing/2014/main" id="{B73DC2B0-175C-4818-B5E1-21CD618166B4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585" name="Text Box 7">
          <a:extLst>
            <a:ext uri="{FF2B5EF4-FFF2-40B4-BE49-F238E27FC236}">
              <a16:creationId xmlns:a16="http://schemas.microsoft.com/office/drawing/2014/main" id="{F040D6BE-699F-4005-9D3E-220B8AEE7FA5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586" name="Text Box 7">
          <a:extLst>
            <a:ext uri="{FF2B5EF4-FFF2-40B4-BE49-F238E27FC236}">
              <a16:creationId xmlns:a16="http://schemas.microsoft.com/office/drawing/2014/main" id="{5546C5CC-38CF-4791-8034-8E7C103868AE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200025"/>
    <xdr:sp macro="" textlink="">
      <xdr:nvSpPr>
        <xdr:cNvPr id="587" name="Text Box 7">
          <a:extLst>
            <a:ext uri="{FF2B5EF4-FFF2-40B4-BE49-F238E27FC236}">
              <a16:creationId xmlns:a16="http://schemas.microsoft.com/office/drawing/2014/main" id="{79544A33-44A1-4943-9A17-473A844900E4}"/>
            </a:ext>
          </a:extLst>
        </xdr:cNvPr>
        <xdr:cNvSpPr txBox="1">
          <a:spLocks noChangeArrowheads="1"/>
        </xdr:cNvSpPr>
      </xdr:nvSpPr>
      <xdr:spPr bwMode="auto">
        <a:xfrm>
          <a:off x="17411700" y="32918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200025"/>
    <xdr:sp macro="" textlink="">
      <xdr:nvSpPr>
        <xdr:cNvPr id="588" name="Text Box 7">
          <a:extLst>
            <a:ext uri="{FF2B5EF4-FFF2-40B4-BE49-F238E27FC236}">
              <a16:creationId xmlns:a16="http://schemas.microsoft.com/office/drawing/2014/main" id="{8C758AB7-D197-4F5C-A536-E9522AC69D28}"/>
            </a:ext>
          </a:extLst>
        </xdr:cNvPr>
        <xdr:cNvSpPr txBox="1">
          <a:spLocks noChangeArrowheads="1"/>
        </xdr:cNvSpPr>
      </xdr:nvSpPr>
      <xdr:spPr bwMode="auto">
        <a:xfrm>
          <a:off x="16611600" y="32918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12</xdr:row>
      <xdr:rowOff>0</xdr:rowOff>
    </xdr:from>
    <xdr:ext cx="104775" cy="200025"/>
    <xdr:sp macro="" textlink="">
      <xdr:nvSpPr>
        <xdr:cNvPr id="589" name="Text Box 7">
          <a:extLst>
            <a:ext uri="{FF2B5EF4-FFF2-40B4-BE49-F238E27FC236}">
              <a16:creationId xmlns:a16="http://schemas.microsoft.com/office/drawing/2014/main" id="{2919E142-BEA7-4C6F-A3D4-15579318ECA1}"/>
            </a:ext>
          </a:extLst>
        </xdr:cNvPr>
        <xdr:cNvSpPr txBox="1">
          <a:spLocks noChangeArrowheads="1"/>
        </xdr:cNvSpPr>
      </xdr:nvSpPr>
      <xdr:spPr bwMode="auto">
        <a:xfrm>
          <a:off x="15906750" y="31946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200025"/>
    <xdr:sp macro="" textlink="">
      <xdr:nvSpPr>
        <xdr:cNvPr id="590" name="Text Box 7">
          <a:extLst>
            <a:ext uri="{FF2B5EF4-FFF2-40B4-BE49-F238E27FC236}">
              <a16:creationId xmlns:a16="http://schemas.microsoft.com/office/drawing/2014/main" id="{DCEE9BFC-0572-46A1-A9C1-ED55880EBBAB}"/>
            </a:ext>
          </a:extLst>
        </xdr:cNvPr>
        <xdr:cNvSpPr txBox="1">
          <a:spLocks noChangeArrowheads="1"/>
        </xdr:cNvSpPr>
      </xdr:nvSpPr>
      <xdr:spPr bwMode="auto">
        <a:xfrm>
          <a:off x="17411700" y="35204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200025"/>
    <xdr:sp macro="" textlink="">
      <xdr:nvSpPr>
        <xdr:cNvPr id="591" name="Text Box 7">
          <a:extLst>
            <a:ext uri="{FF2B5EF4-FFF2-40B4-BE49-F238E27FC236}">
              <a16:creationId xmlns:a16="http://schemas.microsoft.com/office/drawing/2014/main" id="{B652F5E7-391F-4B4E-90F1-71FD5C2D9899}"/>
            </a:ext>
          </a:extLst>
        </xdr:cNvPr>
        <xdr:cNvSpPr txBox="1">
          <a:spLocks noChangeArrowheads="1"/>
        </xdr:cNvSpPr>
      </xdr:nvSpPr>
      <xdr:spPr bwMode="auto">
        <a:xfrm>
          <a:off x="16611600" y="32156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200025"/>
    <xdr:sp macro="" textlink="">
      <xdr:nvSpPr>
        <xdr:cNvPr id="592" name="Text Box 7">
          <a:extLst>
            <a:ext uri="{FF2B5EF4-FFF2-40B4-BE49-F238E27FC236}">
              <a16:creationId xmlns:a16="http://schemas.microsoft.com/office/drawing/2014/main" id="{1FFD6017-2D98-48EE-9DE6-4A907FD00817}"/>
            </a:ext>
          </a:extLst>
        </xdr:cNvPr>
        <xdr:cNvSpPr txBox="1">
          <a:spLocks noChangeArrowheads="1"/>
        </xdr:cNvSpPr>
      </xdr:nvSpPr>
      <xdr:spPr bwMode="auto">
        <a:xfrm>
          <a:off x="16611600" y="35204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593" name="Text Box 7">
          <a:extLst>
            <a:ext uri="{FF2B5EF4-FFF2-40B4-BE49-F238E27FC236}">
              <a16:creationId xmlns:a16="http://schemas.microsoft.com/office/drawing/2014/main" id="{AE2B41CD-0515-4343-88FF-627649F9C819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594" name="Text Box 7">
          <a:extLst>
            <a:ext uri="{FF2B5EF4-FFF2-40B4-BE49-F238E27FC236}">
              <a16:creationId xmlns:a16="http://schemas.microsoft.com/office/drawing/2014/main" id="{78FBD9B7-33BE-4595-8FAD-73F824613486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595" name="Text Box 7">
          <a:extLst>
            <a:ext uri="{FF2B5EF4-FFF2-40B4-BE49-F238E27FC236}">
              <a16:creationId xmlns:a16="http://schemas.microsoft.com/office/drawing/2014/main" id="{03B0F65C-EC59-472C-BE76-33836251A294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596" name="Text Box 7">
          <a:extLst>
            <a:ext uri="{FF2B5EF4-FFF2-40B4-BE49-F238E27FC236}">
              <a16:creationId xmlns:a16="http://schemas.microsoft.com/office/drawing/2014/main" id="{255BA5FA-B39D-4764-A2F9-0864B7F521A4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597" name="Text Box 7">
          <a:extLst>
            <a:ext uri="{FF2B5EF4-FFF2-40B4-BE49-F238E27FC236}">
              <a16:creationId xmlns:a16="http://schemas.microsoft.com/office/drawing/2014/main" id="{576974F7-0B09-42BA-81BE-C53A82FC7C52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598" name="Text Box 7">
          <a:extLst>
            <a:ext uri="{FF2B5EF4-FFF2-40B4-BE49-F238E27FC236}">
              <a16:creationId xmlns:a16="http://schemas.microsoft.com/office/drawing/2014/main" id="{AFA9DC94-9EC5-4A36-83C3-0FB58135E8EA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599" name="Text Box 7">
          <a:extLst>
            <a:ext uri="{FF2B5EF4-FFF2-40B4-BE49-F238E27FC236}">
              <a16:creationId xmlns:a16="http://schemas.microsoft.com/office/drawing/2014/main" id="{2606A381-F9C7-4A4F-9DB5-87DFBBD443B9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600" name="Text Box 7">
          <a:extLst>
            <a:ext uri="{FF2B5EF4-FFF2-40B4-BE49-F238E27FC236}">
              <a16:creationId xmlns:a16="http://schemas.microsoft.com/office/drawing/2014/main" id="{58331FDD-E86C-4826-90BF-3A6F6C1FA0D7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601" name="Text Box 7">
          <a:extLst>
            <a:ext uri="{FF2B5EF4-FFF2-40B4-BE49-F238E27FC236}">
              <a16:creationId xmlns:a16="http://schemas.microsoft.com/office/drawing/2014/main" id="{A78A5621-BF49-473F-A1D4-36F8AE28E507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602" name="Text Box 7">
          <a:extLst>
            <a:ext uri="{FF2B5EF4-FFF2-40B4-BE49-F238E27FC236}">
              <a16:creationId xmlns:a16="http://schemas.microsoft.com/office/drawing/2014/main" id="{450A6A7F-A64A-4150-A06B-B6E98AC8B7D7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603" name="Text Box 7">
          <a:extLst>
            <a:ext uri="{FF2B5EF4-FFF2-40B4-BE49-F238E27FC236}">
              <a16:creationId xmlns:a16="http://schemas.microsoft.com/office/drawing/2014/main" id="{C6212539-BD29-4270-B871-582B27557486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604" name="Text Box 7">
          <a:extLst>
            <a:ext uri="{FF2B5EF4-FFF2-40B4-BE49-F238E27FC236}">
              <a16:creationId xmlns:a16="http://schemas.microsoft.com/office/drawing/2014/main" id="{D2A3333F-168E-4CB6-8D99-49C229A0AB32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605" name="Text Box 7">
          <a:extLst>
            <a:ext uri="{FF2B5EF4-FFF2-40B4-BE49-F238E27FC236}">
              <a16:creationId xmlns:a16="http://schemas.microsoft.com/office/drawing/2014/main" id="{F7EDBF02-616D-41D5-97FA-05E630F08B59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606" name="Text Box 7">
          <a:extLst>
            <a:ext uri="{FF2B5EF4-FFF2-40B4-BE49-F238E27FC236}">
              <a16:creationId xmlns:a16="http://schemas.microsoft.com/office/drawing/2014/main" id="{93FD7372-43C1-463F-B374-432628E68C43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607" name="Text Box 7">
          <a:extLst>
            <a:ext uri="{FF2B5EF4-FFF2-40B4-BE49-F238E27FC236}">
              <a16:creationId xmlns:a16="http://schemas.microsoft.com/office/drawing/2014/main" id="{3A9E4F92-4F3B-4A61-A045-0AF16ED492C0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608" name="Text Box 7">
          <a:extLst>
            <a:ext uri="{FF2B5EF4-FFF2-40B4-BE49-F238E27FC236}">
              <a16:creationId xmlns:a16="http://schemas.microsoft.com/office/drawing/2014/main" id="{77716D77-3B7F-46EB-A697-41CCED467DDC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609" name="Text Box 7">
          <a:extLst>
            <a:ext uri="{FF2B5EF4-FFF2-40B4-BE49-F238E27FC236}">
              <a16:creationId xmlns:a16="http://schemas.microsoft.com/office/drawing/2014/main" id="{0734803F-66CC-46F4-BC5C-D56B57755FA2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610" name="Text Box 7">
          <a:extLst>
            <a:ext uri="{FF2B5EF4-FFF2-40B4-BE49-F238E27FC236}">
              <a16:creationId xmlns:a16="http://schemas.microsoft.com/office/drawing/2014/main" id="{9FB5E888-2CED-41A8-934E-FE55D2EAA2F6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611" name="Text Box 7">
          <a:extLst>
            <a:ext uri="{FF2B5EF4-FFF2-40B4-BE49-F238E27FC236}">
              <a16:creationId xmlns:a16="http://schemas.microsoft.com/office/drawing/2014/main" id="{6F9F4B3B-06DA-444A-A4A3-927A9DF6ABB9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612" name="Text Box 7">
          <a:extLst>
            <a:ext uri="{FF2B5EF4-FFF2-40B4-BE49-F238E27FC236}">
              <a16:creationId xmlns:a16="http://schemas.microsoft.com/office/drawing/2014/main" id="{3E0BB05F-3EFF-4619-9D02-9692A220C4F7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613" name="Text Box 7">
          <a:extLst>
            <a:ext uri="{FF2B5EF4-FFF2-40B4-BE49-F238E27FC236}">
              <a16:creationId xmlns:a16="http://schemas.microsoft.com/office/drawing/2014/main" id="{5DC5A5BB-34E4-4EB5-A66C-8AAF68194397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614" name="Text Box 7">
          <a:extLst>
            <a:ext uri="{FF2B5EF4-FFF2-40B4-BE49-F238E27FC236}">
              <a16:creationId xmlns:a16="http://schemas.microsoft.com/office/drawing/2014/main" id="{8D72EA82-D946-435A-A340-929E03B9C768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615" name="Text Box 7">
          <a:extLst>
            <a:ext uri="{FF2B5EF4-FFF2-40B4-BE49-F238E27FC236}">
              <a16:creationId xmlns:a16="http://schemas.microsoft.com/office/drawing/2014/main" id="{B3C8C4E1-3325-4878-AF0F-2C0A24326ECF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616" name="Text Box 7">
          <a:extLst>
            <a:ext uri="{FF2B5EF4-FFF2-40B4-BE49-F238E27FC236}">
              <a16:creationId xmlns:a16="http://schemas.microsoft.com/office/drawing/2014/main" id="{7A090C4D-236E-4063-9246-BDC7B1904F32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617" name="Text Box 7">
          <a:extLst>
            <a:ext uri="{FF2B5EF4-FFF2-40B4-BE49-F238E27FC236}">
              <a16:creationId xmlns:a16="http://schemas.microsoft.com/office/drawing/2014/main" id="{3D635E26-C802-42E9-9896-E2EF3CCA43F8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618" name="Text Box 7">
          <a:extLst>
            <a:ext uri="{FF2B5EF4-FFF2-40B4-BE49-F238E27FC236}">
              <a16:creationId xmlns:a16="http://schemas.microsoft.com/office/drawing/2014/main" id="{D1E816C5-2AEA-43DA-AC0B-53BDE6C936F6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619" name="Text Box 7">
          <a:extLst>
            <a:ext uri="{FF2B5EF4-FFF2-40B4-BE49-F238E27FC236}">
              <a16:creationId xmlns:a16="http://schemas.microsoft.com/office/drawing/2014/main" id="{A246736B-F174-4B0C-A0D5-D5990FA260D0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620" name="Text Box 7">
          <a:extLst>
            <a:ext uri="{FF2B5EF4-FFF2-40B4-BE49-F238E27FC236}">
              <a16:creationId xmlns:a16="http://schemas.microsoft.com/office/drawing/2014/main" id="{0EE15043-E903-4E73-BF92-4904F8F336C6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621" name="Text Box 7">
          <a:extLst>
            <a:ext uri="{FF2B5EF4-FFF2-40B4-BE49-F238E27FC236}">
              <a16:creationId xmlns:a16="http://schemas.microsoft.com/office/drawing/2014/main" id="{F956621A-69F6-4F35-89EE-B04393AC4469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622" name="Text Box 7">
          <a:extLst>
            <a:ext uri="{FF2B5EF4-FFF2-40B4-BE49-F238E27FC236}">
              <a16:creationId xmlns:a16="http://schemas.microsoft.com/office/drawing/2014/main" id="{E31DCDB0-27AF-41AA-925C-88758F7BD9A9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623" name="Text Box 7">
          <a:extLst>
            <a:ext uri="{FF2B5EF4-FFF2-40B4-BE49-F238E27FC236}">
              <a16:creationId xmlns:a16="http://schemas.microsoft.com/office/drawing/2014/main" id="{88A64C6F-03BF-4242-9F92-E102A0D11225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624" name="Text Box 7">
          <a:extLst>
            <a:ext uri="{FF2B5EF4-FFF2-40B4-BE49-F238E27FC236}">
              <a16:creationId xmlns:a16="http://schemas.microsoft.com/office/drawing/2014/main" id="{26314251-CF2D-486B-98F4-0A82C548CB1D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625" name="Text Box 7">
          <a:extLst>
            <a:ext uri="{FF2B5EF4-FFF2-40B4-BE49-F238E27FC236}">
              <a16:creationId xmlns:a16="http://schemas.microsoft.com/office/drawing/2014/main" id="{3B9FC6FF-0D05-47BD-988C-53A018613F12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626" name="Text Box 7">
          <a:extLst>
            <a:ext uri="{FF2B5EF4-FFF2-40B4-BE49-F238E27FC236}">
              <a16:creationId xmlns:a16="http://schemas.microsoft.com/office/drawing/2014/main" id="{9C24FE42-1730-47E4-8CCC-4C9FB6AA1E8C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627" name="Text Box 7">
          <a:extLst>
            <a:ext uri="{FF2B5EF4-FFF2-40B4-BE49-F238E27FC236}">
              <a16:creationId xmlns:a16="http://schemas.microsoft.com/office/drawing/2014/main" id="{A6E33FA6-4096-4226-A6DB-76B7F3C756C5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628" name="Text Box 7">
          <a:extLst>
            <a:ext uri="{FF2B5EF4-FFF2-40B4-BE49-F238E27FC236}">
              <a16:creationId xmlns:a16="http://schemas.microsoft.com/office/drawing/2014/main" id="{451AD30C-D4B2-4759-9B2D-E6B191908EEF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629" name="Text Box 7">
          <a:extLst>
            <a:ext uri="{FF2B5EF4-FFF2-40B4-BE49-F238E27FC236}">
              <a16:creationId xmlns:a16="http://schemas.microsoft.com/office/drawing/2014/main" id="{F455321D-DA79-4CAD-BBD5-477CC7182E34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630" name="Text Box 7">
          <a:extLst>
            <a:ext uri="{FF2B5EF4-FFF2-40B4-BE49-F238E27FC236}">
              <a16:creationId xmlns:a16="http://schemas.microsoft.com/office/drawing/2014/main" id="{B01FB83D-F4D2-4D8A-9AB2-DFD99BAE6421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631" name="Text Box 7">
          <a:extLst>
            <a:ext uri="{FF2B5EF4-FFF2-40B4-BE49-F238E27FC236}">
              <a16:creationId xmlns:a16="http://schemas.microsoft.com/office/drawing/2014/main" id="{80056C87-EC56-4C55-B317-E46B4A30FA3E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632" name="Text Box 7">
          <a:extLst>
            <a:ext uri="{FF2B5EF4-FFF2-40B4-BE49-F238E27FC236}">
              <a16:creationId xmlns:a16="http://schemas.microsoft.com/office/drawing/2014/main" id="{F59DF821-772A-4124-A3C4-53D5600A149A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633" name="Text Box 7">
          <a:extLst>
            <a:ext uri="{FF2B5EF4-FFF2-40B4-BE49-F238E27FC236}">
              <a16:creationId xmlns:a16="http://schemas.microsoft.com/office/drawing/2014/main" id="{1C32388F-39FE-4148-ACC1-9B8ABFCA3D82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634" name="Text Box 7">
          <a:extLst>
            <a:ext uri="{FF2B5EF4-FFF2-40B4-BE49-F238E27FC236}">
              <a16:creationId xmlns:a16="http://schemas.microsoft.com/office/drawing/2014/main" id="{8448B654-3C5E-416E-98A9-4F9D5F3C53E9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635" name="Text Box 7">
          <a:extLst>
            <a:ext uri="{FF2B5EF4-FFF2-40B4-BE49-F238E27FC236}">
              <a16:creationId xmlns:a16="http://schemas.microsoft.com/office/drawing/2014/main" id="{EC7835F7-78F7-4722-A44F-A576EE27D5C1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636" name="Text Box 7">
          <a:extLst>
            <a:ext uri="{FF2B5EF4-FFF2-40B4-BE49-F238E27FC236}">
              <a16:creationId xmlns:a16="http://schemas.microsoft.com/office/drawing/2014/main" id="{69744071-5DDC-4A94-BBEF-CBC47367030B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637" name="Text Box 7">
          <a:extLst>
            <a:ext uri="{FF2B5EF4-FFF2-40B4-BE49-F238E27FC236}">
              <a16:creationId xmlns:a16="http://schemas.microsoft.com/office/drawing/2014/main" id="{49AA189F-D62B-47A5-9655-F68289855C07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638" name="Text Box 7">
          <a:extLst>
            <a:ext uri="{FF2B5EF4-FFF2-40B4-BE49-F238E27FC236}">
              <a16:creationId xmlns:a16="http://schemas.microsoft.com/office/drawing/2014/main" id="{30AB8DAC-7E37-4B2E-B645-31098FB6481B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639" name="Text Box 7">
          <a:extLst>
            <a:ext uri="{FF2B5EF4-FFF2-40B4-BE49-F238E27FC236}">
              <a16:creationId xmlns:a16="http://schemas.microsoft.com/office/drawing/2014/main" id="{E06B774F-AA4B-4F75-8978-3816D2A77197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640" name="Text Box 7">
          <a:extLst>
            <a:ext uri="{FF2B5EF4-FFF2-40B4-BE49-F238E27FC236}">
              <a16:creationId xmlns:a16="http://schemas.microsoft.com/office/drawing/2014/main" id="{043FD12D-C67B-4111-A970-E88CD5CF32EB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641" name="Text Box 7">
          <a:extLst>
            <a:ext uri="{FF2B5EF4-FFF2-40B4-BE49-F238E27FC236}">
              <a16:creationId xmlns:a16="http://schemas.microsoft.com/office/drawing/2014/main" id="{4C3FE6CA-A48A-4FBA-BEB2-06712B07D16B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642" name="Text Box 7">
          <a:extLst>
            <a:ext uri="{FF2B5EF4-FFF2-40B4-BE49-F238E27FC236}">
              <a16:creationId xmlns:a16="http://schemas.microsoft.com/office/drawing/2014/main" id="{33FDB616-1321-4823-811D-B89DE56BC10F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643" name="Text Box 7">
          <a:extLst>
            <a:ext uri="{FF2B5EF4-FFF2-40B4-BE49-F238E27FC236}">
              <a16:creationId xmlns:a16="http://schemas.microsoft.com/office/drawing/2014/main" id="{F61C1ECE-FD24-4556-8878-8ECD38E8961D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644" name="Text Box 7">
          <a:extLst>
            <a:ext uri="{FF2B5EF4-FFF2-40B4-BE49-F238E27FC236}">
              <a16:creationId xmlns:a16="http://schemas.microsoft.com/office/drawing/2014/main" id="{529677D2-BDD9-418A-8917-EE86A66D43FA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645" name="Text Box 7">
          <a:extLst>
            <a:ext uri="{FF2B5EF4-FFF2-40B4-BE49-F238E27FC236}">
              <a16:creationId xmlns:a16="http://schemas.microsoft.com/office/drawing/2014/main" id="{639B1AA1-4F9B-4081-8F8F-C1713D68B505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646" name="Text Box 7">
          <a:extLst>
            <a:ext uri="{FF2B5EF4-FFF2-40B4-BE49-F238E27FC236}">
              <a16:creationId xmlns:a16="http://schemas.microsoft.com/office/drawing/2014/main" id="{4CE94770-8BA3-4ADF-9959-C18D7B105D63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647" name="Text Box 7">
          <a:extLst>
            <a:ext uri="{FF2B5EF4-FFF2-40B4-BE49-F238E27FC236}">
              <a16:creationId xmlns:a16="http://schemas.microsoft.com/office/drawing/2014/main" id="{C0AC79A7-7735-49E0-850A-59C7FBD36557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648" name="Text Box 7">
          <a:extLst>
            <a:ext uri="{FF2B5EF4-FFF2-40B4-BE49-F238E27FC236}">
              <a16:creationId xmlns:a16="http://schemas.microsoft.com/office/drawing/2014/main" id="{FB257286-5696-4A03-868A-68A67F974E9E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649" name="Text Box 7">
          <a:extLst>
            <a:ext uri="{FF2B5EF4-FFF2-40B4-BE49-F238E27FC236}">
              <a16:creationId xmlns:a16="http://schemas.microsoft.com/office/drawing/2014/main" id="{2052974E-01B7-4DAE-9A64-F1BE6B113698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650" name="Text Box 7">
          <a:extLst>
            <a:ext uri="{FF2B5EF4-FFF2-40B4-BE49-F238E27FC236}">
              <a16:creationId xmlns:a16="http://schemas.microsoft.com/office/drawing/2014/main" id="{33A23956-1F99-47CF-9739-80FE20DE4F9D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651" name="Text Box 7">
          <a:extLst>
            <a:ext uri="{FF2B5EF4-FFF2-40B4-BE49-F238E27FC236}">
              <a16:creationId xmlns:a16="http://schemas.microsoft.com/office/drawing/2014/main" id="{DCE289B2-63EE-41BD-84C8-F6D79AFAA717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652" name="Text Box 7">
          <a:extLst>
            <a:ext uri="{FF2B5EF4-FFF2-40B4-BE49-F238E27FC236}">
              <a16:creationId xmlns:a16="http://schemas.microsoft.com/office/drawing/2014/main" id="{C287B795-AF53-4204-A228-6A5D07D4391E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653" name="Text Box 7">
          <a:extLst>
            <a:ext uri="{FF2B5EF4-FFF2-40B4-BE49-F238E27FC236}">
              <a16:creationId xmlns:a16="http://schemas.microsoft.com/office/drawing/2014/main" id="{7C61519D-4046-4382-90E6-D8472550B75B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654" name="Text Box 7">
          <a:extLst>
            <a:ext uri="{FF2B5EF4-FFF2-40B4-BE49-F238E27FC236}">
              <a16:creationId xmlns:a16="http://schemas.microsoft.com/office/drawing/2014/main" id="{42260C01-2E28-43F8-9DFD-ABA04935EE00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655" name="Text Box 7">
          <a:extLst>
            <a:ext uri="{FF2B5EF4-FFF2-40B4-BE49-F238E27FC236}">
              <a16:creationId xmlns:a16="http://schemas.microsoft.com/office/drawing/2014/main" id="{3200101C-92CA-44E0-919D-957E5F916932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656" name="Text Box 7">
          <a:extLst>
            <a:ext uri="{FF2B5EF4-FFF2-40B4-BE49-F238E27FC236}">
              <a16:creationId xmlns:a16="http://schemas.microsoft.com/office/drawing/2014/main" id="{D36EABFD-679F-46C8-B755-391F4D743469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657" name="Text Box 7">
          <a:extLst>
            <a:ext uri="{FF2B5EF4-FFF2-40B4-BE49-F238E27FC236}">
              <a16:creationId xmlns:a16="http://schemas.microsoft.com/office/drawing/2014/main" id="{2A7AD64D-A0AF-45E3-A199-464D0BFDF138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658" name="Text Box 7">
          <a:extLst>
            <a:ext uri="{FF2B5EF4-FFF2-40B4-BE49-F238E27FC236}">
              <a16:creationId xmlns:a16="http://schemas.microsoft.com/office/drawing/2014/main" id="{2B9A93BA-238D-42E7-91EC-DED81C227555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659" name="Text Box 7">
          <a:extLst>
            <a:ext uri="{FF2B5EF4-FFF2-40B4-BE49-F238E27FC236}">
              <a16:creationId xmlns:a16="http://schemas.microsoft.com/office/drawing/2014/main" id="{3A8A30D0-773B-4193-96A3-CA4E03268618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660" name="Text Box 7">
          <a:extLst>
            <a:ext uri="{FF2B5EF4-FFF2-40B4-BE49-F238E27FC236}">
              <a16:creationId xmlns:a16="http://schemas.microsoft.com/office/drawing/2014/main" id="{807386A0-92E8-45F7-BD8C-57826B0B9C2D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661" name="Text Box 7">
          <a:extLst>
            <a:ext uri="{FF2B5EF4-FFF2-40B4-BE49-F238E27FC236}">
              <a16:creationId xmlns:a16="http://schemas.microsoft.com/office/drawing/2014/main" id="{49D2EF5D-9D4F-4722-B13F-D0F3A52B4C9F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662" name="Text Box 7">
          <a:extLst>
            <a:ext uri="{FF2B5EF4-FFF2-40B4-BE49-F238E27FC236}">
              <a16:creationId xmlns:a16="http://schemas.microsoft.com/office/drawing/2014/main" id="{6F39FCB3-24AD-4E41-A369-1EDE6980F89F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663" name="Text Box 7">
          <a:extLst>
            <a:ext uri="{FF2B5EF4-FFF2-40B4-BE49-F238E27FC236}">
              <a16:creationId xmlns:a16="http://schemas.microsoft.com/office/drawing/2014/main" id="{63BDA866-8106-44F0-B26E-78F00964CF56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664" name="Text Box 7">
          <a:extLst>
            <a:ext uri="{FF2B5EF4-FFF2-40B4-BE49-F238E27FC236}">
              <a16:creationId xmlns:a16="http://schemas.microsoft.com/office/drawing/2014/main" id="{4057F291-6E0D-4788-A9C9-F14277109E1A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665" name="Text Box 7">
          <a:extLst>
            <a:ext uri="{FF2B5EF4-FFF2-40B4-BE49-F238E27FC236}">
              <a16:creationId xmlns:a16="http://schemas.microsoft.com/office/drawing/2014/main" id="{C30D9198-7017-418B-AB2B-17B4123F780D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666" name="Text Box 7">
          <a:extLst>
            <a:ext uri="{FF2B5EF4-FFF2-40B4-BE49-F238E27FC236}">
              <a16:creationId xmlns:a16="http://schemas.microsoft.com/office/drawing/2014/main" id="{B5C26698-F92F-43D0-A2C4-4883EB433645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667" name="Text Box 7">
          <a:extLst>
            <a:ext uri="{FF2B5EF4-FFF2-40B4-BE49-F238E27FC236}">
              <a16:creationId xmlns:a16="http://schemas.microsoft.com/office/drawing/2014/main" id="{13CF7393-C300-491E-869E-3C59B6350EB5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668" name="Text Box 7">
          <a:extLst>
            <a:ext uri="{FF2B5EF4-FFF2-40B4-BE49-F238E27FC236}">
              <a16:creationId xmlns:a16="http://schemas.microsoft.com/office/drawing/2014/main" id="{82C447D4-C0BC-469F-A412-310FAB75BE7C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669" name="Text Box 7">
          <a:extLst>
            <a:ext uri="{FF2B5EF4-FFF2-40B4-BE49-F238E27FC236}">
              <a16:creationId xmlns:a16="http://schemas.microsoft.com/office/drawing/2014/main" id="{88DE1329-8286-4CF3-8220-045C00DBA4C3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670" name="Text Box 7">
          <a:extLst>
            <a:ext uri="{FF2B5EF4-FFF2-40B4-BE49-F238E27FC236}">
              <a16:creationId xmlns:a16="http://schemas.microsoft.com/office/drawing/2014/main" id="{CA389F62-6C58-4DDD-A221-11EB3259B2C3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671" name="Text Box 7">
          <a:extLst>
            <a:ext uri="{FF2B5EF4-FFF2-40B4-BE49-F238E27FC236}">
              <a16:creationId xmlns:a16="http://schemas.microsoft.com/office/drawing/2014/main" id="{10D2BFA9-3730-4CB3-A6E0-FFAD36967131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672" name="Text Box 7">
          <a:extLst>
            <a:ext uri="{FF2B5EF4-FFF2-40B4-BE49-F238E27FC236}">
              <a16:creationId xmlns:a16="http://schemas.microsoft.com/office/drawing/2014/main" id="{5ACDEB88-8CDB-47A5-A862-CB9E23B13E75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673" name="Text Box 7">
          <a:extLst>
            <a:ext uri="{FF2B5EF4-FFF2-40B4-BE49-F238E27FC236}">
              <a16:creationId xmlns:a16="http://schemas.microsoft.com/office/drawing/2014/main" id="{301CBAE2-831E-4D8D-818C-A5006D4E4EAB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674" name="Text Box 7">
          <a:extLst>
            <a:ext uri="{FF2B5EF4-FFF2-40B4-BE49-F238E27FC236}">
              <a16:creationId xmlns:a16="http://schemas.microsoft.com/office/drawing/2014/main" id="{47A9BF04-085E-42B8-A862-4B31EA1E3AAC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675" name="Text Box 7">
          <a:extLst>
            <a:ext uri="{FF2B5EF4-FFF2-40B4-BE49-F238E27FC236}">
              <a16:creationId xmlns:a16="http://schemas.microsoft.com/office/drawing/2014/main" id="{F1BF3A5E-4B83-4DC6-B0E6-550C0091C394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676" name="Text Box 7">
          <a:extLst>
            <a:ext uri="{FF2B5EF4-FFF2-40B4-BE49-F238E27FC236}">
              <a16:creationId xmlns:a16="http://schemas.microsoft.com/office/drawing/2014/main" id="{B8FB2C9F-7710-484F-9D9E-542B2AE6B204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677" name="Text Box 7">
          <a:extLst>
            <a:ext uri="{FF2B5EF4-FFF2-40B4-BE49-F238E27FC236}">
              <a16:creationId xmlns:a16="http://schemas.microsoft.com/office/drawing/2014/main" id="{ED58A87F-FD91-4D71-9895-0EF4E0C6D855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678" name="Text Box 7">
          <a:extLst>
            <a:ext uri="{FF2B5EF4-FFF2-40B4-BE49-F238E27FC236}">
              <a16:creationId xmlns:a16="http://schemas.microsoft.com/office/drawing/2014/main" id="{B9A28979-7DD4-4BB9-AD7D-7D2DD099A5F0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679" name="Text Box 7">
          <a:extLst>
            <a:ext uri="{FF2B5EF4-FFF2-40B4-BE49-F238E27FC236}">
              <a16:creationId xmlns:a16="http://schemas.microsoft.com/office/drawing/2014/main" id="{EAD28653-3E33-4D1C-A9C2-707205FD51AB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680" name="Text Box 7">
          <a:extLst>
            <a:ext uri="{FF2B5EF4-FFF2-40B4-BE49-F238E27FC236}">
              <a16:creationId xmlns:a16="http://schemas.microsoft.com/office/drawing/2014/main" id="{5AEF60CF-E19E-4D5C-959D-2A0592EDA1A1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681" name="Text Box 7">
          <a:extLst>
            <a:ext uri="{FF2B5EF4-FFF2-40B4-BE49-F238E27FC236}">
              <a16:creationId xmlns:a16="http://schemas.microsoft.com/office/drawing/2014/main" id="{1560A344-476C-4C6F-B65E-45344647E580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682" name="Text Box 7">
          <a:extLst>
            <a:ext uri="{FF2B5EF4-FFF2-40B4-BE49-F238E27FC236}">
              <a16:creationId xmlns:a16="http://schemas.microsoft.com/office/drawing/2014/main" id="{DE7C24AC-4910-4DDB-8713-E8379EA2B878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683" name="Text Box 7">
          <a:extLst>
            <a:ext uri="{FF2B5EF4-FFF2-40B4-BE49-F238E27FC236}">
              <a16:creationId xmlns:a16="http://schemas.microsoft.com/office/drawing/2014/main" id="{41F1C558-18AD-443F-A9AA-7C1DB7D1F3BE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684" name="Text Box 7">
          <a:extLst>
            <a:ext uri="{FF2B5EF4-FFF2-40B4-BE49-F238E27FC236}">
              <a16:creationId xmlns:a16="http://schemas.microsoft.com/office/drawing/2014/main" id="{F01FDB75-A285-4920-B9B7-682AE3F6C2FC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685" name="Text Box 7">
          <a:extLst>
            <a:ext uri="{FF2B5EF4-FFF2-40B4-BE49-F238E27FC236}">
              <a16:creationId xmlns:a16="http://schemas.microsoft.com/office/drawing/2014/main" id="{B5751443-132E-43A5-8847-0F64E24462BB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686" name="Text Box 7">
          <a:extLst>
            <a:ext uri="{FF2B5EF4-FFF2-40B4-BE49-F238E27FC236}">
              <a16:creationId xmlns:a16="http://schemas.microsoft.com/office/drawing/2014/main" id="{08CE23B9-7322-436E-87A1-5B8B455E3D3D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687" name="Text Box 7">
          <a:extLst>
            <a:ext uri="{FF2B5EF4-FFF2-40B4-BE49-F238E27FC236}">
              <a16:creationId xmlns:a16="http://schemas.microsoft.com/office/drawing/2014/main" id="{6653B8E4-9271-4706-9AB7-12FBAB54F2B8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688" name="Text Box 7">
          <a:extLst>
            <a:ext uri="{FF2B5EF4-FFF2-40B4-BE49-F238E27FC236}">
              <a16:creationId xmlns:a16="http://schemas.microsoft.com/office/drawing/2014/main" id="{69363ADD-4EED-4439-8667-C155BC540279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689" name="Text Box 7">
          <a:extLst>
            <a:ext uri="{FF2B5EF4-FFF2-40B4-BE49-F238E27FC236}">
              <a16:creationId xmlns:a16="http://schemas.microsoft.com/office/drawing/2014/main" id="{28718048-7539-47EA-81BF-76A6C44AB608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690" name="Text Box 7">
          <a:extLst>
            <a:ext uri="{FF2B5EF4-FFF2-40B4-BE49-F238E27FC236}">
              <a16:creationId xmlns:a16="http://schemas.microsoft.com/office/drawing/2014/main" id="{FAFD812E-EFFB-428E-BE72-88D91E013E66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691" name="Text Box 7">
          <a:extLst>
            <a:ext uri="{FF2B5EF4-FFF2-40B4-BE49-F238E27FC236}">
              <a16:creationId xmlns:a16="http://schemas.microsoft.com/office/drawing/2014/main" id="{33068C65-1469-4AB6-BB3F-BC502B3E93ED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692" name="Text Box 7">
          <a:extLst>
            <a:ext uri="{FF2B5EF4-FFF2-40B4-BE49-F238E27FC236}">
              <a16:creationId xmlns:a16="http://schemas.microsoft.com/office/drawing/2014/main" id="{03D9B630-FA9A-4588-B8C4-305801FF036B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693" name="Text Box 7">
          <a:extLst>
            <a:ext uri="{FF2B5EF4-FFF2-40B4-BE49-F238E27FC236}">
              <a16:creationId xmlns:a16="http://schemas.microsoft.com/office/drawing/2014/main" id="{AE659782-3D4C-447C-892C-5BFEFC9FA168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694" name="Text Box 7">
          <a:extLst>
            <a:ext uri="{FF2B5EF4-FFF2-40B4-BE49-F238E27FC236}">
              <a16:creationId xmlns:a16="http://schemas.microsoft.com/office/drawing/2014/main" id="{699ED304-A6D0-4A12-9BB1-E25FB75F234B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695" name="Text Box 7">
          <a:extLst>
            <a:ext uri="{FF2B5EF4-FFF2-40B4-BE49-F238E27FC236}">
              <a16:creationId xmlns:a16="http://schemas.microsoft.com/office/drawing/2014/main" id="{36DB2B5E-9491-42D7-AF9B-E110504CF9A4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696" name="Text Box 7">
          <a:extLst>
            <a:ext uri="{FF2B5EF4-FFF2-40B4-BE49-F238E27FC236}">
              <a16:creationId xmlns:a16="http://schemas.microsoft.com/office/drawing/2014/main" id="{5D4A9036-1763-40D7-AE5B-A1EEF2DD4454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697" name="Text Box 7">
          <a:extLst>
            <a:ext uri="{FF2B5EF4-FFF2-40B4-BE49-F238E27FC236}">
              <a16:creationId xmlns:a16="http://schemas.microsoft.com/office/drawing/2014/main" id="{9BFC2D28-9018-43B8-AD83-6495771ABA73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698" name="Text Box 7">
          <a:extLst>
            <a:ext uri="{FF2B5EF4-FFF2-40B4-BE49-F238E27FC236}">
              <a16:creationId xmlns:a16="http://schemas.microsoft.com/office/drawing/2014/main" id="{AAFF24DF-7D6F-4CFA-9701-41EF7D112917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699" name="Text Box 7">
          <a:extLst>
            <a:ext uri="{FF2B5EF4-FFF2-40B4-BE49-F238E27FC236}">
              <a16:creationId xmlns:a16="http://schemas.microsoft.com/office/drawing/2014/main" id="{07AE9FCA-8803-4C42-A3D5-A1FD96DE381B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700" name="Text Box 7">
          <a:extLst>
            <a:ext uri="{FF2B5EF4-FFF2-40B4-BE49-F238E27FC236}">
              <a16:creationId xmlns:a16="http://schemas.microsoft.com/office/drawing/2014/main" id="{63C33194-D8AD-4B40-B60B-1211B263C1EE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701" name="Text Box 7">
          <a:extLst>
            <a:ext uri="{FF2B5EF4-FFF2-40B4-BE49-F238E27FC236}">
              <a16:creationId xmlns:a16="http://schemas.microsoft.com/office/drawing/2014/main" id="{4CEE1A5E-702E-4300-9C54-E30637F0E9E9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702" name="Text Box 7">
          <a:extLst>
            <a:ext uri="{FF2B5EF4-FFF2-40B4-BE49-F238E27FC236}">
              <a16:creationId xmlns:a16="http://schemas.microsoft.com/office/drawing/2014/main" id="{CAA84D6E-96E1-4360-B52B-26859D193FB4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703" name="Text Box 7">
          <a:extLst>
            <a:ext uri="{FF2B5EF4-FFF2-40B4-BE49-F238E27FC236}">
              <a16:creationId xmlns:a16="http://schemas.microsoft.com/office/drawing/2014/main" id="{CDA2745B-F590-41BE-8B12-082A24C5EBCE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704" name="Text Box 7">
          <a:extLst>
            <a:ext uri="{FF2B5EF4-FFF2-40B4-BE49-F238E27FC236}">
              <a16:creationId xmlns:a16="http://schemas.microsoft.com/office/drawing/2014/main" id="{9371BBC1-A5F0-4137-91A4-A9E1BBF85877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705" name="Text Box 7">
          <a:extLst>
            <a:ext uri="{FF2B5EF4-FFF2-40B4-BE49-F238E27FC236}">
              <a16:creationId xmlns:a16="http://schemas.microsoft.com/office/drawing/2014/main" id="{5E8A98DB-173E-4465-9F2D-7C72E129DCEC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706" name="Text Box 7">
          <a:extLst>
            <a:ext uri="{FF2B5EF4-FFF2-40B4-BE49-F238E27FC236}">
              <a16:creationId xmlns:a16="http://schemas.microsoft.com/office/drawing/2014/main" id="{F1EE6012-0D35-4773-867C-8F8FE463DFB4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707" name="Text Box 7">
          <a:extLst>
            <a:ext uri="{FF2B5EF4-FFF2-40B4-BE49-F238E27FC236}">
              <a16:creationId xmlns:a16="http://schemas.microsoft.com/office/drawing/2014/main" id="{21E5E936-D0C4-4804-A0B1-1AB6854579AD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708" name="Text Box 7">
          <a:extLst>
            <a:ext uri="{FF2B5EF4-FFF2-40B4-BE49-F238E27FC236}">
              <a16:creationId xmlns:a16="http://schemas.microsoft.com/office/drawing/2014/main" id="{B6C8B430-33E5-4D79-83A6-E123524D1F3F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709" name="Text Box 7">
          <a:extLst>
            <a:ext uri="{FF2B5EF4-FFF2-40B4-BE49-F238E27FC236}">
              <a16:creationId xmlns:a16="http://schemas.microsoft.com/office/drawing/2014/main" id="{2EB596BD-6DAA-4AE3-9672-EDAFE530A87C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710" name="Text Box 7">
          <a:extLst>
            <a:ext uri="{FF2B5EF4-FFF2-40B4-BE49-F238E27FC236}">
              <a16:creationId xmlns:a16="http://schemas.microsoft.com/office/drawing/2014/main" id="{4F1B50AB-4FF1-4996-A0E0-56C382873AFE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711" name="Text Box 7">
          <a:extLst>
            <a:ext uri="{FF2B5EF4-FFF2-40B4-BE49-F238E27FC236}">
              <a16:creationId xmlns:a16="http://schemas.microsoft.com/office/drawing/2014/main" id="{CD7C7105-1F65-48B5-8511-6BAEE4C887A9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712" name="Text Box 7">
          <a:extLst>
            <a:ext uri="{FF2B5EF4-FFF2-40B4-BE49-F238E27FC236}">
              <a16:creationId xmlns:a16="http://schemas.microsoft.com/office/drawing/2014/main" id="{EFD50DFA-B7FB-4204-B02B-B46F529E18C5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713" name="Text Box 7">
          <a:extLst>
            <a:ext uri="{FF2B5EF4-FFF2-40B4-BE49-F238E27FC236}">
              <a16:creationId xmlns:a16="http://schemas.microsoft.com/office/drawing/2014/main" id="{49EB4CA3-40C8-4015-A967-0CEFA3B0FC89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714" name="Text Box 7">
          <a:extLst>
            <a:ext uri="{FF2B5EF4-FFF2-40B4-BE49-F238E27FC236}">
              <a16:creationId xmlns:a16="http://schemas.microsoft.com/office/drawing/2014/main" id="{DFB18780-5B33-4B15-905B-C14FD3611DD1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715" name="Text Box 7">
          <a:extLst>
            <a:ext uri="{FF2B5EF4-FFF2-40B4-BE49-F238E27FC236}">
              <a16:creationId xmlns:a16="http://schemas.microsoft.com/office/drawing/2014/main" id="{5783B964-8899-49B9-AEEC-93EAC2D36387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716" name="Text Box 7">
          <a:extLst>
            <a:ext uri="{FF2B5EF4-FFF2-40B4-BE49-F238E27FC236}">
              <a16:creationId xmlns:a16="http://schemas.microsoft.com/office/drawing/2014/main" id="{E8661340-DF2E-49CC-841D-78F80E993830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717" name="Text Box 7">
          <a:extLst>
            <a:ext uri="{FF2B5EF4-FFF2-40B4-BE49-F238E27FC236}">
              <a16:creationId xmlns:a16="http://schemas.microsoft.com/office/drawing/2014/main" id="{304C183E-C6FE-4CE4-83A2-C7AA044A00F3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718" name="Text Box 7">
          <a:extLst>
            <a:ext uri="{FF2B5EF4-FFF2-40B4-BE49-F238E27FC236}">
              <a16:creationId xmlns:a16="http://schemas.microsoft.com/office/drawing/2014/main" id="{7D82B215-698F-4AAD-9F0F-05E6C60FD512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719" name="Text Box 7">
          <a:extLst>
            <a:ext uri="{FF2B5EF4-FFF2-40B4-BE49-F238E27FC236}">
              <a16:creationId xmlns:a16="http://schemas.microsoft.com/office/drawing/2014/main" id="{210E21F1-B635-46E9-AF00-521A7AABE25D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720" name="Text Box 7">
          <a:extLst>
            <a:ext uri="{FF2B5EF4-FFF2-40B4-BE49-F238E27FC236}">
              <a16:creationId xmlns:a16="http://schemas.microsoft.com/office/drawing/2014/main" id="{A456EF28-69C9-42CE-9106-E6CFB5F158E2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721" name="Text Box 7">
          <a:extLst>
            <a:ext uri="{FF2B5EF4-FFF2-40B4-BE49-F238E27FC236}">
              <a16:creationId xmlns:a16="http://schemas.microsoft.com/office/drawing/2014/main" id="{0EA362D9-7D96-4F06-AF0A-3B5C3CF2D0C4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104775" cy="101064"/>
    <xdr:sp macro="" textlink="">
      <xdr:nvSpPr>
        <xdr:cNvPr id="722" name="Text Box 7">
          <a:extLst>
            <a:ext uri="{FF2B5EF4-FFF2-40B4-BE49-F238E27FC236}">
              <a16:creationId xmlns:a16="http://schemas.microsoft.com/office/drawing/2014/main" id="{C0E748B4-6E63-4F66-AA85-9C2330670B7B}"/>
            </a:ext>
          </a:extLst>
        </xdr:cNvPr>
        <xdr:cNvSpPr txBox="1">
          <a:spLocks noChangeArrowheads="1"/>
        </xdr:cNvSpPr>
      </xdr:nvSpPr>
      <xdr:spPr bwMode="auto">
        <a:xfrm>
          <a:off x="174117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723" name="Text Box 7">
          <a:extLst>
            <a:ext uri="{FF2B5EF4-FFF2-40B4-BE49-F238E27FC236}">
              <a16:creationId xmlns:a16="http://schemas.microsoft.com/office/drawing/2014/main" id="{6F002B88-0FFF-49FE-ADA6-598C190A8355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724" name="Text Box 7">
          <a:extLst>
            <a:ext uri="{FF2B5EF4-FFF2-40B4-BE49-F238E27FC236}">
              <a16:creationId xmlns:a16="http://schemas.microsoft.com/office/drawing/2014/main" id="{072BF94E-1A2B-4B8B-9DEC-4D644CB66979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725" name="Text Box 7">
          <a:extLst>
            <a:ext uri="{FF2B5EF4-FFF2-40B4-BE49-F238E27FC236}">
              <a16:creationId xmlns:a16="http://schemas.microsoft.com/office/drawing/2014/main" id="{1B4EC3FE-2EC9-4AA4-85D5-CFEC46680CA1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726" name="Text Box 7">
          <a:extLst>
            <a:ext uri="{FF2B5EF4-FFF2-40B4-BE49-F238E27FC236}">
              <a16:creationId xmlns:a16="http://schemas.microsoft.com/office/drawing/2014/main" id="{4FC1AD19-7C55-4ED7-BE5B-5E4E3AFD46C1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727" name="Text Box 7">
          <a:extLst>
            <a:ext uri="{FF2B5EF4-FFF2-40B4-BE49-F238E27FC236}">
              <a16:creationId xmlns:a16="http://schemas.microsoft.com/office/drawing/2014/main" id="{4E473524-C7E0-43F5-874D-FE4AEC92A44D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728" name="Text Box 7">
          <a:extLst>
            <a:ext uri="{FF2B5EF4-FFF2-40B4-BE49-F238E27FC236}">
              <a16:creationId xmlns:a16="http://schemas.microsoft.com/office/drawing/2014/main" id="{AE3D77CB-6075-43CF-A721-64C04D981919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729" name="Text Box 7">
          <a:extLst>
            <a:ext uri="{FF2B5EF4-FFF2-40B4-BE49-F238E27FC236}">
              <a16:creationId xmlns:a16="http://schemas.microsoft.com/office/drawing/2014/main" id="{CD0CCC0C-CA1D-45CD-A19F-54C6CF0A23C7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730" name="Text Box 7">
          <a:extLst>
            <a:ext uri="{FF2B5EF4-FFF2-40B4-BE49-F238E27FC236}">
              <a16:creationId xmlns:a16="http://schemas.microsoft.com/office/drawing/2014/main" id="{D950584B-D6DF-45F8-957F-2A2B25521476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731" name="Text Box 7">
          <a:extLst>
            <a:ext uri="{FF2B5EF4-FFF2-40B4-BE49-F238E27FC236}">
              <a16:creationId xmlns:a16="http://schemas.microsoft.com/office/drawing/2014/main" id="{1ECFAA6D-6EB8-438A-B25F-1A5E1F4CC88B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12</xdr:row>
      <xdr:rowOff>0</xdr:rowOff>
    </xdr:from>
    <xdr:ext cx="104775" cy="101064"/>
    <xdr:sp macro="" textlink="">
      <xdr:nvSpPr>
        <xdr:cNvPr id="732" name="Text Box 7">
          <a:extLst>
            <a:ext uri="{FF2B5EF4-FFF2-40B4-BE49-F238E27FC236}">
              <a16:creationId xmlns:a16="http://schemas.microsoft.com/office/drawing/2014/main" id="{A671BDF4-3C0A-4735-97A4-30F72A21E530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200025"/>
    <xdr:sp macro="" textlink="">
      <xdr:nvSpPr>
        <xdr:cNvPr id="733" name="Text Box 7">
          <a:extLst>
            <a:ext uri="{FF2B5EF4-FFF2-40B4-BE49-F238E27FC236}">
              <a16:creationId xmlns:a16="http://schemas.microsoft.com/office/drawing/2014/main" id="{545EEF34-D335-42E6-8B72-D00C41BD85BC}"/>
            </a:ext>
          </a:extLst>
        </xdr:cNvPr>
        <xdr:cNvSpPr txBox="1">
          <a:spLocks noChangeArrowheads="1"/>
        </xdr:cNvSpPr>
      </xdr:nvSpPr>
      <xdr:spPr bwMode="auto">
        <a:xfrm>
          <a:off x="17411700" y="31394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200025"/>
    <xdr:sp macro="" textlink="">
      <xdr:nvSpPr>
        <xdr:cNvPr id="734" name="Text Box 7">
          <a:extLst>
            <a:ext uri="{FF2B5EF4-FFF2-40B4-BE49-F238E27FC236}">
              <a16:creationId xmlns:a16="http://schemas.microsoft.com/office/drawing/2014/main" id="{D5123E4A-B093-4797-B89C-52F65ECD04C5}"/>
            </a:ext>
          </a:extLst>
        </xdr:cNvPr>
        <xdr:cNvSpPr txBox="1">
          <a:spLocks noChangeArrowheads="1"/>
        </xdr:cNvSpPr>
      </xdr:nvSpPr>
      <xdr:spPr bwMode="auto">
        <a:xfrm>
          <a:off x="16611600" y="31394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735" name="Text Box 7">
          <a:extLst>
            <a:ext uri="{FF2B5EF4-FFF2-40B4-BE49-F238E27FC236}">
              <a16:creationId xmlns:a16="http://schemas.microsoft.com/office/drawing/2014/main" id="{4255A07F-529E-4AD8-8750-706FBF7018A2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736" name="Text Box 7">
          <a:extLst>
            <a:ext uri="{FF2B5EF4-FFF2-40B4-BE49-F238E27FC236}">
              <a16:creationId xmlns:a16="http://schemas.microsoft.com/office/drawing/2014/main" id="{9FB65D3A-1778-43EF-A95E-9D0A2C849249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737" name="Text Box 7">
          <a:extLst>
            <a:ext uri="{FF2B5EF4-FFF2-40B4-BE49-F238E27FC236}">
              <a16:creationId xmlns:a16="http://schemas.microsoft.com/office/drawing/2014/main" id="{0609D8CF-BFFA-4CDC-929F-027A23BB1A6F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738" name="Text Box 7">
          <a:extLst>
            <a:ext uri="{FF2B5EF4-FFF2-40B4-BE49-F238E27FC236}">
              <a16:creationId xmlns:a16="http://schemas.microsoft.com/office/drawing/2014/main" id="{0CB8E327-15BB-49FF-8F74-3416B75B7DE4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739" name="Text Box 7">
          <a:extLst>
            <a:ext uri="{FF2B5EF4-FFF2-40B4-BE49-F238E27FC236}">
              <a16:creationId xmlns:a16="http://schemas.microsoft.com/office/drawing/2014/main" id="{DF065362-3C60-4471-BECF-13C51EF5C384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740" name="Text Box 7">
          <a:extLst>
            <a:ext uri="{FF2B5EF4-FFF2-40B4-BE49-F238E27FC236}">
              <a16:creationId xmlns:a16="http://schemas.microsoft.com/office/drawing/2014/main" id="{EE166CBC-317E-4946-9DDF-ED5DA723510F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741" name="Text Box 7">
          <a:extLst>
            <a:ext uri="{FF2B5EF4-FFF2-40B4-BE49-F238E27FC236}">
              <a16:creationId xmlns:a16="http://schemas.microsoft.com/office/drawing/2014/main" id="{F470697A-C082-4080-9EB6-0D0EFC4326BE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742" name="Text Box 7">
          <a:extLst>
            <a:ext uri="{FF2B5EF4-FFF2-40B4-BE49-F238E27FC236}">
              <a16:creationId xmlns:a16="http://schemas.microsoft.com/office/drawing/2014/main" id="{FAAC5451-DE41-4705-9615-7C7ECC7660F3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743" name="Text Box 7">
          <a:extLst>
            <a:ext uri="{FF2B5EF4-FFF2-40B4-BE49-F238E27FC236}">
              <a16:creationId xmlns:a16="http://schemas.microsoft.com/office/drawing/2014/main" id="{80AC64DC-5D30-4B99-A9D5-308612ADA1F5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744" name="Text Box 7">
          <a:extLst>
            <a:ext uri="{FF2B5EF4-FFF2-40B4-BE49-F238E27FC236}">
              <a16:creationId xmlns:a16="http://schemas.microsoft.com/office/drawing/2014/main" id="{0F4DE7A6-E4A8-4756-9A64-00F5FFC74963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745" name="Text Box 7">
          <a:extLst>
            <a:ext uri="{FF2B5EF4-FFF2-40B4-BE49-F238E27FC236}">
              <a16:creationId xmlns:a16="http://schemas.microsoft.com/office/drawing/2014/main" id="{6F973361-3404-4B9B-9C5D-A6747A37CFC9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746" name="Text Box 7">
          <a:extLst>
            <a:ext uri="{FF2B5EF4-FFF2-40B4-BE49-F238E27FC236}">
              <a16:creationId xmlns:a16="http://schemas.microsoft.com/office/drawing/2014/main" id="{BDFCA26E-7083-4E92-A16D-6F838144DBC1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747" name="Text Box 7">
          <a:extLst>
            <a:ext uri="{FF2B5EF4-FFF2-40B4-BE49-F238E27FC236}">
              <a16:creationId xmlns:a16="http://schemas.microsoft.com/office/drawing/2014/main" id="{6CC79937-F129-4AF4-8448-2744A81BBFC1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748" name="Text Box 7">
          <a:extLst>
            <a:ext uri="{FF2B5EF4-FFF2-40B4-BE49-F238E27FC236}">
              <a16:creationId xmlns:a16="http://schemas.microsoft.com/office/drawing/2014/main" id="{4093C76A-2EA7-4D66-94E0-0E6C3D2BDDC5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749" name="Text Box 7">
          <a:extLst>
            <a:ext uri="{FF2B5EF4-FFF2-40B4-BE49-F238E27FC236}">
              <a16:creationId xmlns:a16="http://schemas.microsoft.com/office/drawing/2014/main" id="{1F1AF94E-2B9A-4491-ABE4-5590509D18BD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750" name="Text Box 7">
          <a:extLst>
            <a:ext uri="{FF2B5EF4-FFF2-40B4-BE49-F238E27FC236}">
              <a16:creationId xmlns:a16="http://schemas.microsoft.com/office/drawing/2014/main" id="{7F7A21CC-E35E-4E5E-9E91-7ABA24265DC2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751" name="Text Box 7">
          <a:extLst>
            <a:ext uri="{FF2B5EF4-FFF2-40B4-BE49-F238E27FC236}">
              <a16:creationId xmlns:a16="http://schemas.microsoft.com/office/drawing/2014/main" id="{83E87D50-168C-40F2-BBB7-3E90B2CD2D0B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752" name="Text Box 7">
          <a:extLst>
            <a:ext uri="{FF2B5EF4-FFF2-40B4-BE49-F238E27FC236}">
              <a16:creationId xmlns:a16="http://schemas.microsoft.com/office/drawing/2014/main" id="{4EB2C33E-8A94-4153-BD21-74C607E815BE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753" name="Text Box 7">
          <a:extLst>
            <a:ext uri="{FF2B5EF4-FFF2-40B4-BE49-F238E27FC236}">
              <a16:creationId xmlns:a16="http://schemas.microsoft.com/office/drawing/2014/main" id="{9D10473B-8853-4D7D-872E-068FD09E95BC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754" name="Text Box 7">
          <a:extLst>
            <a:ext uri="{FF2B5EF4-FFF2-40B4-BE49-F238E27FC236}">
              <a16:creationId xmlns:a16="http://schemas.microsoft.com/office/drawing/2014/main" id="{07C94896-EFF5-47D9-B538-81EA7D12E601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200025"/>
    <xdr:sp macro="" textlink="">
      <xdr:nvSpPr>
        <xdr:cNvPr id="755" name="Text Box 7">
          <a:extLst>
            <a:ext uri="{FF2B5EF4-FFF2-40B4-BE49-F238E27FC236}">
              <a16:creationId xmlns:a16="http://schemas.microsoft.com/office/drawing/2014/main" id="{13718513-DAF5-4A32-8E19-55259457B84E}"/>
            </a:ext>
          </a:extLst>
        </xdr:cNvPr>
        <xdr:cNvSpPr txBox="1">
          <a:spLocks noChangeArrowheads="1"/>
        </xdr:cNvSpPr>
      </xdr:nvSpPr>
      <xdr:spPr bwMode="auto">
        <a:xfrm>
          <a:off x="17411700" y="31394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200025"/>
    <xdr:sp macro="" textlink="">
      <xdr:nvSpPr>
        <xdr:cNvPr id="756" name="Text Box 7">
          <a:extLst>
            <a:ext uri="{FF2B5EF4-FFF2-40B4-BE49-F238E27FC236}">
              <a16:creationId xmlns:a16="http://schemas.microsoft.com/office/drawing/2014/main" id="{1B0F7257-D6CA-4358-AAB3-33C4A3623768}"/>
            </a:ext>
          </a:extLst>
        </xdr:cNvPr>
        <xdr:cNvSpPr txBox="1">
          <a:spLocks noChangeArrowheads="1"/>
        </xdr:cNvSpPr>
      </xdr:nvSpPr>
      <xdr:spPr bwMode="auto">
        <a:xfrm>
          <a:off x="16611600" y="31394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28</xdr:row>
      <xdr:rowOff>0</xdr:rowOff>
    </xdr:from>
    <xdr:ext cx="104775" cy="200025"/>
    <xdr:sp macro="" textlink="">
      <xdr:nvSpPr>
        <xdr:cNvPr id="757" name="Text Box 7">
          <a:extLst>
            <a:ext uri="{FF2B5EF4-FFF2-40B4-BE49-F238E27FC236}">
              <a16:creationId xmlns:a16="http://schemas.microsoft.com/office/drawing/2014/main" id="{7E089F89-308C-404B-AF54-B8C5D6D2DDC1}"/>
            </a:ext>
          </a:extLst>
        </xdr:cNvPr>
        <xdr:cNvSpPr txBox="1">
          <a:spLocks noChangeArrowheads="1"/>
        </xdr:cNvSpPr>
      </xdr:nvSpPr>
      <xdr:spPr bwMode="auto">
        <a:xfrm>
          <a:off x="15906750" y="30422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200025"/>
    <xdr:sp macro="" textlink="">
      <xdr:nvSpPr>
        <xdr:cNvPr id="758" name="Text Box 7">
          <a:extLst>
            <a:ext uri="{FF2B5EF4-FFF2-40B4-BE49-F238E27FC236}">
              <a16:creationId xmlns:a16="http://schemas.microsoft.com/office/drawing/2014/main" id="{D27B43EA-3317-45B6-B785-41A6E8FA1220}"/>
            </a:ext>
          </a:extLst>
        </xdr:cNvPr>
        <xdr:cNvSpPr txBox="1">
          <a:spLocks noChangeArrowheads="1"/>
        </xdr:cNvSpPr>
      </xdr:nvSpPr>
      <xdr:spPr bwMode="auto">
        <a:xfrm>
          <a:off x="17411700" y="33680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200025"/>
    <xdr:sp macro="" textlink="">
      <xdr:nvSpPr>
        <xdr:cNvPr id="759" name="Text Box 7">
          <a:extLst>
            <a:ext uri="{FF2B5EF4-FFF2-40B4-BE49-F238E27FC236}">
              <a16:creationId xmlns:a16="http://schemas.microsoft.com/office/drawing/2014/main" id="{80B3A74C-86B8-4E68-BD19-A7FD8E257A4B}"/>
            </a:ext>
          </a:extLst>
        </xdr:cNvPr>
        <xdr:cNvSpPr txBox="1">
          <a:spLocks noChangeArrowheads="1"/>
        </xdr:cNvSpPr>
      </xdr:nvSpPr>
      <xdr:spPr bwMode="auto">
        <a:xfrm>
          <a:off x="16611600" y="30632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200025"/>
    <xdr:sp macro="" textlink="">
      <xdr:nvSpPr>
        <xdr:cNvPr id="760" name="Text Box 7">
          <a:extLst>
            <a:ext uri="{FF2B5EF4-FFF2-40B4-BE49-F238E27FC236}">
              <a16:creationId xmlns:a16="http://schemas.microsoft.com/office/drawing/2014/main" id="{309B4049-4CAC-411D-B48B-928E1F70F557}"/>
            </a:ext>
          </a:extLst>
        </xdr:cNvPr>
        <xdr:cNvSpPr txBox="1">
          <a:spLocks noChangeArrowheads="1"/>
        </xdr:cNvSpPr>
      </xdr:nvSpPr>
      <xdr:spPr bwMode="auto">
        <a:xfrm>
          <a:off x="16611600" y="33680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761" name="Text Box 7">
          <a:extLst>
            <a:ext uri="{FF2B5EF4-FFF2-40B4-BE49-F238E27FC236}">
              <a16:creationId xmlns:a16="http://schemas.microsoft.com/office/drawing/2014/main" id="{0F70BDD3-E217-42AD-BAD6-8B72763DF56C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762" name="Text Box 7">
          <a:extLst>
            <a:ext uri="{FF2B5EF4-FFF2-40B4-BE49-F238E27FC236}">
              <a16:creationId xmlns:a16="http://schemas.microsoft.com/office/drawing/2014/main" id="{2FF51F02-8750-4304-A3EC-BAC1E3D6E74C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763" name="Text Box 7">
          <a:extLst>
            <a:ext uri="{FF2B5EF4-FFF2-40B4-BE49-F238E27FC236}">
              <a16:creationId xmlns:a16="http://schemas.microsoft.com/office/drawing/2014/main" id="{0C5C8207-E113-451E-8F2D-F028A89F9315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764" name="Text Box 7">
          <a:extLst>
            <a:ext uri="{FF2B5EF4-FFF2-40B4-BE49-F238E27FC236}">
              <a16:creationId xmlns:a16="http://schemas.microsoft.com/office/drawing/2014/main" id="{C62CF3D6-D6B7-4B96-98F9-F3EB9E1E1796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765" name="Text Box 7">
          <a:extLst>
            <a:ext uri="{FF2B5EF4-FFF2-40B4-BE49-F238E27FC236}">
              <a16:creationId xmlns:a16="http://schemas.microsoft.com/office/drawing/2014/main" id="{C4B893A2-12C7-49BF-A230-0264950A865B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766" name="Text Box 7">
          <a:extLst>
            <a:ext uri="{FF2B5EF4-FFF2-40B4-BE49-F238E27FC236}">
              <a16:creationId xmlns:a16="http://schemas.microsoft.com/office/drawing/2014/main" id="{B4BA6221-F496-45C8-95B8-B6B23F9986E4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767" name="Text Box 7">
          <a:extLst>
            <a:ext uri="{FF2B5EF4-FFF2-40B4-BE49-F238E27FC236}">
              <a16:creationId xmlns:a16="http://schemas.microsoft.com/office/drawing/2014/main" id="{B5443D0E-5156-4E5F-9BE8-D9051178B7B7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768" name="Text Box 7">
          <a:extLst>
            <a:ext uri="{FF2B5EF4-FFF2-40B4-BE49-F238E27FC236}">
              <a16:creationId xmlns:a16="http://schemas.microsoft.com/office/drawing/2014/main" id="{335A7B7D-AB93-4E32-A7D3-5CF417B3D112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769" name="Text Box 7">
          <a:extLst>
            <a:ext uri="{FF2B5EF4-FFF2-40B4-BE49-F238E27FC236}">
              <a16:creationId xmlns:a16="http://schemas.microsoft.com/office/drawing/2014/main" id="{BC4EB539-C704-472C-AC46-C423FFC65B3F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770" name="Text Box 7">
          <a:extLst>
            <a:ext uri="{FF2B5EF4-FFF2-40B4-BE49-F238E27FC236}">
              <a16:creationId xmlns:a16="http://schemas.microsoft.com/office/drawing/2014/main" id="{2C53A122-61B4-4ABD-A768-79866E462235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771" name="Text Box 7">
          <a:extLst>
            <a:ext uri="{FF2B5EF4-FFF2-40B4-BE49-F238E27FC236}">
              <a16:creationId xmlns:a16="http://schemas.microsoft.com/office/drawing/2014/main" id="{C5BD5CBD-AE1D-4B22-B631-C868B21F6EE6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772" name="Text Box 7">
          <a:extLst>
            <a:ext uri="{FF2B5EF4-FFF2-40B4-BE49-F238E27FC236}">
              <a16:creationId xmlns:a16="http://schemas.microsoft.com/office/drawing/2014/main" id="{0F37B901-9593-4AB5-800C-57B6AA8BB240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773" name="Text Box 7">
          <a:extLst>
            <a:ext uri="{FF2B5EF4-FFF2-40B4-BE49-F238E27FC236}">
              <a16:creationId xmlns:a16="http://schemas.microsoft.com/office/drawing/2014/main" id="{CD4382EC-DAC4-4979-A477-1E81B8022EDB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774" name="Text Box 7">
          <a:extLst>
            <a:ext uri="{FF2B5EF4-FFF2-40B4-BE49-F238E27FC236}">
              <a16:creationId xmlns:a16="http://schemas.microsoft.com/office/drawing/2014/main" id="{784D3572-AB69-4A7D-973A-11F0CB770068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775" name="Text Box 7">
          <a:extLst>
            <a:ext uri="{FF2B5EF4-FFF2-40B4-BE49-F238E27FC236}">
              <a16:creationId xmlns:a16="http://schemas.microsoft.com/office/drawing/2014/main" id="{03F803BF-A584-4472-A726-72040986A205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776" name="Text Box 7">
          <a:extLst>
            <a:ext uri="{FF2B5EF4-FFF2-40B4-BE49-F238E27FC236}">
              <a16:creationId xmlns:a16="http://schemas.microsoft.com/office/drawing/2014/main" id="{BEFE5906-B63E-409E-8984-401B0E0A7FEE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777" name="Text Box 7">
          <a:extLst>
            <a:ext uri="{FF2B5EF4-FFF2-40B4-BE49-F238E27FC236}">
              <a16:creationId xmlns:a16="http://schemas.microsoft.com/office/drawing/2014/main" id="{77810962-1B99-43E4-AB72-3AB7A819A1B3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778" name="Text Box 7">
          <a:extLst>
            <a:ext uri="{FF2B5EF4-FFF2-40B4-BE49-F238E27FC236}">
              <a16:creationId xmlns:a16="http://schemas.microsoft.com/office/drawing/2014/main" id="{B59E2ACD-79F5-4EFA-83B6-404D3DBFA046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779" name="Text Box 7">
          <a:extLst>
            <a:ext uri="{FF2B5EF4-FFF2-40B4-BE49-F238E27FC236}">
              <a16:creationId xmlns:a16="http://schemas.microsoft.com/office/drawing/2014/main" id="{4F689F9C-B234-4F02-A887-2B7B757CA421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780" name="Text Box 7">
          <a:extLst>
            <a:ext uri="{FF2B5EF4-FFF2-40B4-BE49-F238E27FC236}">
              <a16:creationId xmlns:a16="http://schemas.microsoft.com/office/drawing/2014/main" id="{3E482AA5-3017-4DED-86BF-CF956EFE2EF4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781" name="Text Box 7">
          <a:extLst>
            <a:ext uri="{FF2B5EF4-FFF2-40B4-BE49-F238E27FC236}">
              <a16:creationId xmlns:a16="http://schemas.microsoft.com/office/drawing/2014/main" id="{22C1014A-FC24-46AA-BC1D-1C219B52D786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782" name="Text Box 7">
          <a:extLst>
            <a:ext uri="{FF2B5EF4-FFF2-40B4-BE49-F238E27FC236}">
              <a16:creationId xmlns:a16="http://schemas.microsoft.com/office/drawing/2014/main" id="{909FC5A6-78AA-40A6-8AE6-51F936ADFED5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783" name="Text Box 7">
          <a:extLst>
            <a:ext uri="{FF2B5EF4-FFF2-40B4-BE49-F238E27FC236}">
              <a16:creationId xmlns:a16="http://schemas.microsoft.com/office/drawing/2014/main" id="{ED659411-B17D-4A2F-995F-D4A67D24A247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784" name="Text Box 7">
          <a:extLst>
            <a:ext uri="{FF2B5EF4-FFF2-40B4-BE49-F238E27FC236}">
              <a16:creationId xmlns:a16="http://schemas.microsoft.com/office/drawing/2014/main" id="{40A3D171-DA8D-4141-A322-5D07F578A387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785" name="Text Box 7">
          <a:extLst>
            <a:ext uri="{FF2B5EF4-FFF2-40B4-BE49-F238E27FC236}">
              <a16:creationId xmlns:a16="http://schemas.microsoft.com/office/drawing/2014/main" id="{F21FD9F1-66E2-4854-8CEC-56650385194E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786" name="Text Box 7">
          <a:extLst>
            <a:ext uri="{FF2B5EF4-FFF2-40B4-BE49-F238E27FC236}">
              <a16:creationId xmlns:a16="http://schemas.microsoft.com/office/drawing/2014/main" id="{638FEEE6-0223-473F-86C5-37C27222F1B7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787" name="Text Box 7">
          <a:extLst>
            <a:ext uri="{FF2B5EF4-FFF2-40B4-BE49-F238E27FC236}">
              <a16:creationId xmlns:a16="http://schemas.microsoft.com/office/drawing/2014/main" id="{07D102E2-C7F4-4E3A-9CF7-57F84C25867C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788" name="Text Box 7">
          <a:extLst>
            <a:ext uri="{FF2B5EF4-FFF2-40B4-BE49-F238E27FC236}">
              <a16:creationId xmlns:a16="http://schemas.microsoft.com/office/drawing/2014/main" id="{EE73D506-1922-4708-826F-9E7BAC9AA028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789" name="Text Box 7">
          <a:extLst>
            <a:ext uri="{FF2B5EF4-FFF2-40B4-BE49-F238E27FC236}">
              <a16:creationId xmlns:a16="http://schemas.microsoft.com/office/drawing/2014/main" id="{171A0EB7-41EA-43C6-9966-3D38D584258B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790" name="Text Box 7">
          <a:extLst>
            <a:ext uri="{FF2B5EF4-FFF2-40B4-BE49-F238E27FC236}">
              <a16:creationId xmlns:a16="http://schemas.microsoft.com/office/drawing/2014/main" id="{4F5A1DDE-8986-4798-AAD2-AE373665287A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791" name="Text Box 7">
          <a:extLst>
            <a:ext uri="{FF2B5EF4-FFF2-40B4-BE49-F238E27FC236}">
              <a16:creationId xmlns:a16="http://schemas.microsoft.com/office/drawing/2014/main" id="{F6BBE366-CB0F-4676-97EA-C063BDDF5538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792" name="Text Box 7">
          <a:extLst>
            <a:ext uri="{FF2B5EF4-FFF2-40B4-BE49-F238E27FC236}">
              <a16:creationId xmlns:a16="http://schemas.microsoft.com/office/drawing/2014/main" id="{73D1E0B9-57AE-4D5F-9C81-8F6B20A607EB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793" name="Text Box 7">
          <a:extLst>
            <a:ext uri="{FF2B5EF4-FFF2-40B4-BE49-F238E27FC236}">
              <a16:creationId xmlns:a16="http://schemas.microsoft.com/office/drawing/2014/main" id="{B22BC7EA-4434-40A0-92CA-C9B30E90A899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794" name="Text Box 7">
          <a:extLst>
            <a:ext uri="{FF2B5EF4-FFF2-40B4-BE49-F238E27FC236}">
              <a16:creationId xmlns:a16="http://schemas.microsoft.com/office/drawing/2014/main" id="{FAA32E83-84D2-403F-B9DC-4EB675EBAC5F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795" name="Text Box 7">
          <a:extLst>
            <a:ext uri="{FF2B5EF4-FFF2-40B4-BE49-F238E27FC236}">
              <a16:creationId xmlns:a16="http://schemas.microsoft.com/office/drawing/2014/main" id="{6139EA87-FAF0-4C5F-AE2D-5BEAB0BBC75A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796" name="Text Box 7">
          <a:extLst>
            <a:ext uri="{FF2B5EF4-FFF2-40B4-BE49-F238E27FC236}">
              <a16:creationId xmlns:a16="http://schemas.microsoft.com/office/drawing/2014/main" id="{8E04798F-E1AE-4522-BE78-9F1410AF0EDC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797" name="Text Box 7">
          <a:extLst>
            <a:ext uri="{FF2B5EF4-FFF2-40B4-BE49-F238E27FC236}">
              <a16:creationId xmlns:a16="http://schemas.microsoft.com/office/drawing/2014/main" id="{5B789074-633E-4E80-98B3-A6A80A7FE75B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798" name="Text Box 7">
          <a:extLst>
            <a:ext uri="{FF2B5EF4-FFF2-40B4-BE49-F238E27FC236}">
              <a16:creationId xmlns:a16="http://schemas.microsoft.com/office/drawing/2014/main" id="{B2902B9D-DDCA-4B4C-A35A-695126686DD6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799" name="Text Box 7">
          <a:extLst>
            <a:ext uri="{FF2B5EF4-FFF2-40B4-BE49-F238E27FC236}">
              <a16:creationId xmlns:a16="http://schemas.microsoft.com/office/drawing/2014/main" id="{BB745CD9-D41D-4005-B69A-900439E8B189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800" name="Text Box 7">
          <a:extLst>
            <a:ext uri="{FF2B5EF4-FFF2-40B4-BE49-F238E27FC236}">
              <a16:creationId xmlns:a16="http://schemas.microsoft.com/office/drawing/2014/main" id="{1BA6B7CD-D4B8-4CFD-8CDC-35D1371407D8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801" name="Text Box 7">
          <a:extLst>
            <a:ext uri="{FF2B5EF4-FFF2-40B4-BE49-F238E27FC236}">
              <a16:creationId xmlns:a16="http://schemas.microsoft.com/office/drawing/2014/main" id="{3A0AD9B4-FA36-449E-9305-6C12CEB31D81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802" name="Text Box 7">
          <a:extLst>
            <a:ext uri="{FF2B5EF4-FFF2-40B4-BE49-F238E27FC236}">
              <a16:creationId xmlns:a16="http://schemas.microsoft.com/office/drawing/2014/main" id="{2CF635A3-F7DA-4401-AE74-EAAB132EF5C3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803" name="Text Box 7">
          <a:extLst>
            <a:ext uri="{FF2B5EF4-FFF2-40B4-BE49-F238E27FC236}">
              <a16:creationId xmlns:a16="http://schemas.microsoft.com/office/drawing/2014/main" id="{8A9F2052-A031-4CDA-8571-20EFE2A431DD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804" name="Text Box 7">
          <a:extLst>
            <a:ext uri="{FF2B5EF4-FFF2-40B4-BE49-F238E27FC236}">
              <a16:creationId xmlns:a16="http://schemas.microsoft.com/office/drawing/2014/main" id="{ED168610-8030-4AD4-8B6F-5300ECA3EE23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805" name="Text Box 7">
          <a:extLst>
            <a:ext uri="{FF2B5EF4-FFF2-40B4-BE49-F238E27FC236}">
              <a16:creationId xmlns:a16="http://schemas.microsoft.com/office/drawing/2014/main" id="{FC219031-6F14-4FB6-AE58-F99F61286BC4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806" name="Text Box 7">
          <a:extLst>
            <a:ext uri="{FF2B5EF4-FFF2-40B4-BE49-F238E27FC236}">
              <a16:creationId xmlns:a16="http://schemas.microsoft.com/office/drawing/2014/main" id="{C04098B7-9BDD-4C6F-802E-8A643BF7E943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807" name="Text Box 7">
          <a:extLst>
            <a:ext uri="{FF2B5EF4-FFF2-40B4-BE49-F238E27FC236}">
              <a16:creationId xmlns:a16="http://schemas.microsoft.com/office/drawing/2014/main" id="{FD4821E8-04FB-4225-A842-A2454FAF2978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808" name="Text Box 7">
          <a:extLst>
            <a:ext uri="{FF2B5EF4-FFF2-40B4-BE49-F238E27FC236}">
              <a16:creationId xmlns:a16="http://schemas.microsoft.com/office/drawing/2014/main" id="{48010BFF-8247-483A-9B52-A3DF2D2001E6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809" name="Text Box 7">
          <a:extLst>
            <a:ext uri="{FF2B5EF4-FFF2-40B4-BE49-F238E27FC236}">
              <a16:creationId xmlns:a16="http://schemas.microsoft.com/office/drawing/2014/main" id="{8B3A61C8-19BD-46F4-875B-A575AC7F99A1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810" name="Text Box 7">
          <a:extLst>
            <a:ext uri="{FF2B5EF4-FFF2-40B4-BE49-F238E27FC236}">
              <a16:creationId xmlns:a16="http://schemas.microsoft.com/office/drawing/2014/main" id="{D6BFC482-6CC1-497A-99D1-F73F4BAAB3CF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811" name="Text Box 7">
          <a:extLst>
            <a:ext uri="{FF2B5EF4-FFF2-40B4-BE49-F238E27FC236}">
              <a16:creationId xmlns:a16="http://schemas.microsoft.com/office/drawing/2014/main" id="{AB513DDF-0798-4637-B55B-1C97FEFA119D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812" name="Text Box 7">
          <a:extLst>
            <a:ext uri="{FF2B5EF4-FFF2-40B4-BE49-F238E27FC236}">
              <a16:creationId xmlns:a16="http://schemas.microsoft.com/office/drawing/2014/main" id="{69C95FB1-3DD2-4530-8B17-C948BDA79CC3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813" name="Text Box 7">
          <a:extLst>
            <a:ext uri="{FF2B5EF4-FFF2-40B4-BE49-F238E27FC236}">
              <a16:creationId xmlns:a16="http://schemas.microsoft.com/office/drawing/2014/main" id="{96EF9109-B44A-44BE-8F2C-20EED080B06B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814" name="Text Box 7">
          <a:extLst>
            <a:ext uri="{FF2B5EF4-FFF2-40B4-BE49-F238E27FC236}">
              <a16:creationId xmlns:a16="http://schemas.microsoft.com/office/drawing/2014/main" id="{550868B0-C946-486F-AEBA-24A281ECB573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815" name="Text Box 7">
          <a:extLst>
            <a:ext uri="{FF2B5EF4-FFF2-40B4-BE49-F238E27FC236}">
              <a16:creationId xmlns:a16="http://schemas.microsoft.com/office/drawing/2014/main" id="{BD25D0CB-C9D8-48D8-99A1-B9F3756E98AF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816" name="Text Box 7">
          <a:extLst>
            <a:ext uri="{FF2B5EF4-FFF2-40B4-BE49-F238E27FC236}">
              <a16:creationId xmlns:a16="http://schemas.microsoft.com/office/drawing/2014/main" id="{1AFBF0D2-F7F4-46D1-9C71-AFB1A06C2E07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817" name="Text Box 7">
          <a:extLst>
            <a:ext uri="{FF2B5EF4-FFF2-40B4-BE49-F238E27FC236}">
              <a16:creationId xmlns:a16="http://schemas.microsoft.com/office/drawing/2014/main" id="{912543E3-6312-49E3-8AB4-EBFF39A2EC0B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818" name="Text Box 7">
          <a:extLst>
            <a:ext uri="{FF2B5EF4-FFF2-40B4-BE49-F238E27FC236}">
              <a16:creationId xmlns:a16="http://schemas.microsoft.com/office/drawing/2014/main" id="{40A9F60F-C590-4FC0-8562-7349CD2CCB95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819" name="Text Box 7">
          <a:extLst>
            <a:ext uri="{FF2B5EF4-FFF2-40B4-BE49-F238E27FC236}">
              <a16:creationId xmlns:a16="http://schemas.microsoft.com/office/drawing/2014/main" id="{79C2799A-861A-411A-9C1B-D062637CDCE0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820" name="Text Box 7">
          <a:extLst>
            <a:ext uri="{FF2B5EF4-FFF2-40B4-BE49-F238E27FC236}">
              <a16:creationId xmlns:a16="http://schemas.microsoft.com/office/drawing/2014/main" id="{E06139B8-AC15-46F0-BF42-130409B41093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821" name="Text Box 7">
          <a:extLst>
            <a:ext uri="{FF2B5EF4-FFF2-40B4-BE49-F238E27FC236}">
              <a16:creationId xmlns:a16="http://schemas.microsoft.com/office/drawing/2014/main" id="{18109D2F-D9A4-4660-87C1-E498180F3984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822" name="Text Box 7">
          <a:extLst>
            <a:ext uri="{FF2B5EF4-FFF2-40B4-BE49-F238E27FC236}">
              <a16:creationId xmlns:a16="http://schemas.microsoft.com/office/drawing/2014/main" id="{C7820F90-D08B-4DC2-AA7B-8F2ED13247DB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823" name="Text Box 7">
          <a:extLst>
            <a:ext uri="{FF2B5EF4-FFF2-40B4-BE49-F238E27FC236}">
              <a16:creationId xmlns:a16="http://schemas.microsoft.com/office/drawing/2014/main" id="{88076D48-AD9B-44BF-B57D-075A6D0E32FD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824" name="Text Box 7">
          <a:extLst>
            <a:ext uri="{FF2B5EF4-FFF2-40B4-BE49-F238E27FC236}">
              <a16:creationId xmlns:a16="http://schemas.microsoft.com/office/drawing/2014/main" id="{C2665415-1B7F-4A66-A8A1-1B8526C86513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825" name="Text Box 7">
          <a:extLst>
            <a:ext uri="{FF2B5EF4-FFF2-40B4-BE49-F238E27FC236}">
              <a16:creationId xmlns:a16="http://schemas.microsoft.com/office/drawing/2014/main" id="{1445E7F0-C25A-4722-A9D7-08559F1B339F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826" name="Text Box 7">
          <a:extLst>
            <a:ext uri="{FF2B5EF4-FFF2-40B4-BE49-F238E27FC236}">
              <a16:creationId xmlns:a16="http://schemas.microsoft.com/office/drawing/2014/main" id="{A45F75E0-CF42-4614-ACEA-FA24FAD97289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827" name="Text Box 7">
          <a:extLst>
            <a:ext uri="{FF2B5EF4-FFF2-40B4-BE49-F238E27FC236}">
              <a16:creationId xmlns:a16="http://schemas.microsoft.com/office/drawing/2014/main" id="{7008A2D8-52B0-4136-A915-0F7BC642921C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828" name="Text Box 7">
          <a:extLst>
            <a:ext uri="{FF2B5EF4-FFF2-40B4-BE49-F238E27FC236}">
              <a16:creationId xmlns:a16="http://schemas.microsoft.com/office/drawing/2014/main" id="{ACFB99AD-6FE3-44E7-A68B-CB0B96583985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829" name="Text Box 7">
          <a:extLst>
            <a:ext uri="{FF2B5EF4-FFF2-40B4-BE49-F238E27FC236}">
              <a16:creationId xmlns:a16="http://schemas.microsoft.com/office/drawing/2014/main" id="{DB2C7AF4-61BA-4B61-BCBA-C1B0D8E9434F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830" name="Text Box 7">
          <a:extLst>
            <a:ext uri="{FF2B5EF4-FFF2-40B4-BE49-F238E27FC236}">
              <a16:creationId xmlns:a16="http://schemas.microsoft.com/office/drawing/2014/main" id="{57341169-CAC7-4AA0-A259-34A797E1BD91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831" name="Text Box 7">
          <a:extLst>
            <a:ext uri="{FF2B5EF4-FFF2-40B4-BE49-F238E27FC236}">
              <a16:creationId xmlns:a16="http://schemas.microsoft.com/office/drawing/2014/main" id="{A251488E-9127-441A-97CE-540DBDCF1061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832" name="Text Box 7">
          <a:extLst>
            <a:ext uri="{FF2B5EF4-FFF2-40B4-BE49-F238E27FC236}">
              <a16:creationId xmlns:a16="http://schemas.microsoft.com/office/drawing/2014/main" id="{D6D70CEF-C164-4B86-887C-3B5797C0A266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833" name="Text Box 7">
          <a:extLst>
            <a:ext uri="{FF2B5EF4-FFF2-40B4-BE49-F238E27FC236}">
              <a16:creationId xmlns:a16="http://schemas.microsoft.com/office/drawing/2014/main" id="{7F7AE4A4-7C32-4128-80FC-4D8B47FB0622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834" name="Text Box 7">
          <a:extLst>
            <a:ext uri="{FF2B5EF4-FFF2-40B4-BE49-F238E27FC236}">
              <a16:creationId xmlns:a16="http://schemas.microsoft.com/office/drawing/2014/main" id="{F542B8CC-B90B-4568-8163-3F8DEB890DF1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835" name="Text Box 7">
          <a:extLst>
            <a:ext uri="{FF2B5EF4-FFF2-40B4-BE49-F238E27FC236}">
              <a16:creationId xmlns:a16="http://schemas.microsoft.com/office/drawing/2014/main" id="{CA1E41E4-BCFE-428F-8EA5-7BE6D091BACF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836" name="Text Box 7">
          <a:extLst>
            <a:ext uri="{FF2B5EF4-FFF2-40B4-BE49-F238E27FC236}">
              <a16:creationId xmlns:a16="http://schemas.microsoft.com/office/drawing/2014/main" id="{08F88130-D5AF-4028-9A8D-C0722E168BEC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837" name="Text Box 7">
          <a:extLst>
            <a:ext uri="{FF2B5EF4-FFF2-40B4-BE49-F238E27FC236}">
              <a16:creationId xmlns:a16="http://schemas.microsoft.com/office/drawing/2014/main" id="{FBD13797-383D-4884-B650-E6AF9841A161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838" name="Text Box 7">
          <a:extLst>
            <a:ext uri="{FF2B5EF4-FFF2-40B4-BE49-F238E27FC236}">
              <a16:creationId xmlns:a16="http://schemas.microsoft.com/office/drawing/2014/main" id="{DCBF3B52-8D27-40D5-A99D-B6CD66D9ABAD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839" name="Text Box 7">
          <a:extLst>
            <a:ext uri="{FF2B5EF4-FFF2-40B4-BE49-F238E27FC236}">
              <a16:creationId xmlns:a16="http://schemas.microsoft.com/office/drawing/2014/main" id="{458BEB95-05F0-4309-B229-6DC206298433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840" name="Text Box 7">
          <a:extLst>
            <a:ext uri="{FF2B5EF4-FFF2-40B4-BE49-F238E27FC236}">
              <a16:creationId xmlns:a16="http://schemas.microsoft.com/office/drawing/2014/main" id="{B51D1712-71D4-4BD0-8D2B-3CB8C22850D7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841" name="Text Box 7">
          <a:extLst>
            <a:ext uri="{FF2B5EF4-FFF2-40B4-BE49-F238E27FC236}">
              <a16:creationId xmlns:a16="http://schemas.microsoft.com/office/drawing/2014/main" id="{A302BA4A-50E4-4560-B97F-D59E0F213A47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842" name="Text Box 7">
          <a:extLst>
            <a:ext uri="{FF2B5EF4-FFF2-40B4-BE49-F238E27FC236}">
              <a16:creationId xmlns:a16="http://schemas.microsoft.com/office/drawing/2014/main" id="{CD8FCF87-3E95-42BD-9C3A-503C95DC2DCE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843" name="Text Box 7">
          <a:extLst>
            <a:ext uri="{FF2B5EF4-FFF2-40B4-BE49-F238E27FC236}">
              <a16:creationId xmlns:a16="http://schemas.microsoft.com/office/drawing/2014/main" id="{1F897093-AAD6-4016-BBF2-0DAB58FA5B6F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844" name="Text Box 7">
          <a:extLst>
            <a:ext uri="{FF2B5EF4-FFF2-40B4-BE49-F238E27FC236}">
              <a16:creationId xmlns:a16="http://schemas.microsoft.com/office/drawing/2014/main" id="{1FEB2F4E-7A01-485E-B663-91692600296B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845" name="Text Box 7">
          <a:extLst>
            <a:ext uri="{FF2B5EF4-FFF2-40B4-BE49-F238E27FC236}">
              <a16:creationId xmlns:a16="http://schemas.microsoft.com/office/drawing/2014/main" id="{0230016A-8E64-40B0-991E-761A30DB7416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846" name="Text Box 7">
          <a:extLst>
            <a:ext uri="{FF2B5EF4-FFF2-40B4-BE49-F238E27FC236}">
              <a16:creationId xmlns:a16="http://schemas.microsoft.com/office/drawing/2014/main" id="{368F93A2-0CFB-4557-A460-0B62A5C19844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847" name="Text Box 7">
          <a:extLst>
            <a:ext uri="{FF2B5EF4-FFF2-40B4-BE49-F238E27FC236}">
              <a16:creationId xmlns:a16="http://schemas.microsoft.com/office/drawing/2014/main" id="{875F0CC5-8722-42FA-8128-DC2F2C6F55DF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848" name="Text Box 7">
          <a:extLst>
            <a:ext uri="{FF2B5EF4-FFF2-40B4-BE49-F238E27FC236}">
              <a16:creationId xmlns:a16="http://schemas.microsoft.com/office/drawing/2014/main" id="{8EC0DA37-3F43-480C-B97E-C78463BAB497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849" name="Text Box 7">
          <a:extLst>
            <a:ext uri="{FF2B5EF4-FFF2-40B4-BE49-F238E27FC236}">
              <a16:creationId xmlns:a16="http://schemas.microsoft.com/office/drawing/2014/main" id="{2A35F391-3E5B-4CC3-9036-24D2BD55C45D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850" name="Text Box 7">
          <a:extLst>
            <a:ext uri="{FF2B5EF4-FFF2-40B4-BE49-F238E27FC236}">
              <a16:creationId xmlns:a16="http://schemas.microsoft.com/office/drawing/2014/main" id="{8F0D3E02-70F6-4DC3-8165-150B5630A600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851" name="Text Box 7">
          <a:extLst>
            <a:ext uri="{FF2B5EF4-FFF2-40B4-BE49-F238E27FC236}">
              <a16:creationId xmlns:a16="http://schemas.microsoft.com/office/drawing/2014/main" id="{366C08C1-32E4-496D-9D21-2056E3C99AAC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852" name="Text Box 7">
          <a:extLst>
            <a:ext uri="{FF2B5EF4-FFF2-40B4-BE49-F238E27FC236}">
              <a16:creationId xmlns:a16="http://schemas.microsoft.com/office/drawing/2014/main" id="{008E83FB-F87C-46B8-8030-1420ED7D4D58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853" name="Text Box 7">
          <a:extLst>
            <a:ext uri="{FF2B5EF4-FFF2-40B4-BE49-F238E27FC236}">
              <a16:creationId xmlns:a16="http://schemas.microsoft.com/office/drawing/2014/main" id="{91994C08-B007-4CC4-898F-A9DBE20D9B4F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854" name="Text Box 7">
          <a:extLst>
            <a:ext uri="{FF2B5EF4-FFF2-40B4-BE49-F238E27FC236}">
              <a16:creationId xmlns:a16="http://schemas.microsoft.com/office/drawing/2014/main" id="{31813082-0349-4416-AD0A-4AFB2929D272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855" name="Text Box 7">
          <a:extLst>
            <a:ext uri="{FF2B5EF4-FFF2-40B4-BE49-F238E27FC236}">
              <a16:creationId xmlns:a16="http://schemas.microsoft.com/office/drawing/2014/main" id="{AE4079A6-8BFC-4584-B13E-BBC2B8BD7104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856" name="Text Box 7">
          <a:extLst>
            <a:ext uri="{FF2B5EF4-FFF2-40B4-BE49-F238E27FC236}">
              <a16:creationId xmlns:a16="http://schemas.microsoft.com/office/drawing/2014/main" id="{95FB192F-9527-41F0-A8ED-16C09CCC8508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857" name="Text Box 7">
          <a:extLst>
            <a:ext uri="{FF2B5EF4-FFF2-40B4-BE49-F238E27FC236}">
              <a16:creationId xmlns:a16="http://schemas.microsoft.com/office/drawing/2014/main" id="{3BE2FFD7-DA47-4806-955E-C5D11712759C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858" name="Text Box 7">
          <a:extLst>
            <a:ext uri="{FF2B5EF4-FFF2-40B4-BE49-F238E27FC236}">
              <a16:creationId xmlns:a16="http://schemas.microsoft.com/office/drawing/2014/main" id="{CB1BD057-8B1F-4246-B943-F0764746ED17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859" name="Text Box 7">
          <a:extLst>
            <a:ext uri="{FF2B5EF4-FFF2-40B4-BE49-F238E27FC236}">
              <a16:creationId xmlns:a16="http://schemas.microsoft.com/office/drawing/2014/main" id="{A50AAC7A-B0FD-477D-BBF8-6857644D8D3E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860" name="Text Box 7">
          <a:extLst>
            <a:ext uri="{FF2B5EF4-FFF2-40B4-BE49-F238E27FC236}">
              <a16:creationId xmlns:a16="http://schemas.microsoft.com/office/drawing/2014/main" id="{864B6606-1164-4677-B14D-566A04EB02C1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861" name="Text Box 7">
          <a:extLst>
            <a:ext uri="{FF2B5EF4-FFF2-40B4-BE49-F238E27FC236}">
              <a16:creationId xmlns:a16="http://schemas.microsoft.com/office/drawing/2014/main" id="{5FA08E83-9D09-4317-A619-683FA55A5ED1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862" name="Text Box 7">
          <a:extLst>
            <a:ext uri="{FF2B5EF4-FFF2-40B4-BE49-F238E27FC236}">
              <a16:creationId xmlns:a16="http://schemas.microsoft.com/office/drawing/2014/main" id="{F7A9378D-9092-4EED-9CB0-F9B031C63DF3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863" name="Text Box 7">
          <a:extLst>
            <a:ext uri="{FF2B5EF4-FFF2-40B4-BE49-F238E27FC236}">
              <a16:creationId xmlns:a16="http://schemas.microsoft.com/office/drawing/2014/main" id="{3BAEBD1B-FA74-4826-B5CA-ADBAA8221556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864" name="Text Box 7">
          <a:extLst>
            <a:ext uri="{FF2B5EF4-FFF2-40B4-BE49-F238E27FC236}">
              <a16:creationId xmlns:a16="http://schemas.microsoft.com/office/drawing/2014/main" id="{3D709C94-4DB5-4F66-B6AF-B32552BAC43C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865" name="Text Box 7">
          <a:extLst>
            <a:ext uri="{FF2B5EF4-FFF2-40B4-BE49-F238E27FC236}">
              <a16:creationId xmlns:a16="http://schemas.microsoft.com/office/drawing/2014/main" id="{5415ECF2-2091-4C07-AA74-CE3327657BBB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866" name="Text Box 7">
          <a:extLst>
            <a:ext uri="{FF2B5EF4-FFF2-40B4-BE49-F238E27FC236}">
              <a16:creationId xmlns:a16="http://schemas.microsoft.com/office/drawing/2014/main" id="{FC396911-3DF4-40D9-B684-69FA1CBDE21F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867" name="Text Box 7">
          <a:extLst>
            <a:ext uri="{FF2B5EF4-FFF2-40B4-BE49-F238E27FC236}">
              <a16:creationId xmlns:a16="http://schemas.microsoft.com/office/drawing/2014/main" id="{A95A5E8D-1ED3-426F-AB99-B8F02488A245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868" name="Text Box 7">
          <a:extLst>
            <a:ext uri="{FF2B5EF4-FFF2-40B4-BE49-F238E27FC236}">
              <a16:creationId xmlns:a16="http://schemas.microsoft.com/office/drawing/2014/main" id="{6807F3DD-31B9-46DB-AFBE-C49BCB56BF1F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869" name="Text Box 7">
          <a:extLst>
            <a:ext uri="{FF2B5EF4-FFF2-40B4-BE49-F238E27FC236}">
              <a16:creationId xmlns:a16="http://schemas.microsoft.com/office/drawing/2014/main" id="{F2787B26-EEE4-4F6B-94E3-BBBAD076DC4E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870" name="Text Box 7">
          <a:extLst>
            <a:ext uri="{FF2B5EF4-FFF2-40B4-BE49-F238E27FC236}">
              <a16:creationId xmlns:a16="http://schemas.microsoft.com/office/drawing/2014/main" id="{EE98C667-2C0D-4B47-B14E-B59696176B23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871" name="Text Box 7">
          <a:extLst>
            <a:ext uri="{FF2B5EF4-FFF2-40B4-BE49-F238E27FC236}">
              <a16:creationId xmlns:a16="http://schemas.microsoft.com/office/drawing/2014/main" id="{0BC9A828-7449-4196-9A3D-5032C7B0ACFD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872" name="Text Box 7">
          <a:extLst>
            <a:ext uri="{FF2B5EF4-FFF2-40B4-BE49-F238E27FC236}">
              <a16:creationId xmlns:a16="http://schemas.microsoft.com/office/drawing/2014/main" id="{2498C702-77D3-4C30-A565-30E75CCBF11D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873" name="Text Box 7">
          <a:extLst>
            <a:ext uri="{FF2B5EF4-FFF2-40B4-BE49-F238E27FC236}">
              <a16:creationId xmlns:a16="http://schemas.microsoft.com/office/drawing/2014/main" id="{B7278789-574C-4B66-8E3B-47F94FA939C4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874" name="Text Box 7">
          <a:extLst>
            <a:ext uri="{FF2B5EF4-FFF2-40B4-BE49-F238E27FC236}">
              <a16:creationId xmlns:a16="http://schemas.microsoft.com/office/drawing/2014/main" id="{2C9F05E5-DD9D-4038-880F-6766D0F76DA5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875" name="Text Box 7">
          <a:extLst>
            <a:ext uri="{FF2B5EF4-FFF2-40B4-BE49-F238E27FC236}">
              <a16:creationId xmlns:a16="http://schemas.microsoft.com/office/drawing/2014/main" id="{48BB8E6A-2C55-4B45-93EE-35575973E2DB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876" name="Text Box 7">
          <a:extLst>
            <a:ext uri="{FF2B5EF4-FFF2-40B4-BE49-F238E27FC236}">
              <a16:creationId xmlns:a16="http://schemas.microsoft.com/office/drawing/2014/main" id="{6B52E36D-0A20-4883-ABD8-EBA7A5290E25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877" name="Text Box 7">
          <a:extLst>
            <a:ext uri="{FF2B5EF4-FFF2-40B4-BE49-F238E27FC236}">
              <a16:creationId xmlns:a16="http://schemas.microsoft.com/office/drawing/2014/main" id="{C7E1E81A-1C9F-40DA-9048-15F1B002F175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878" name="Text Box 7">
          <a:extLst>
            <a:ext uri="{FF2B5EF4-FFF2-40B4-BE49-F238E27FC236}">
              <a16:creationId xmlns:a16="http://schemas.microsoft.com/office/drawing/2014/main" id="{9FEDBE14-6135-4485-AE94-53ECA4C2D73C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879" name="Text Box 7">
          <a:extLst>
            <a:ext uri="{FF2B5EF4-FFF2-40B4-BE49-F238E27FC236}">
              <a16:creationId xmlns:a16="http://schemas.microsoft.com/office/drawing/2014/main" id="{0BFD759C-E701-430A-8AD1-0CDAB8AB599D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880" name="Text Box 7">
          <a:extLst>
            <a:ext uri="{FF2B5EF4-FFF2-40B4-BE49-F238E27FC236}">
              <a16:creationId xmlns:a16="http://schemas.microsoft.com/office/drawing/2014/main" id="{0319955C-621C-4100-A0AF-721F45EB7712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881" name="Text Box 7">
          <a:extLst>
            <a:ext uri="{FF2B5EF4-FFF2-40B4-BE49-F238E27FC236}">
              <a16:creationId xmlns:a16="http://schemas.microsoft.com/office/drawing/2014/main" id="{64B84AB0-595E-4A0F-85BD-18FDDEA32F9F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882" name="Text Box 7">
          <a:extLst>
            <a:ext uri="{FF2B5EF4-FFF2-40B4-BE49-F238E27FC236}">
              <a16:creationId xmlns:a16="http://schemas.microsoft.com/office/drawing/2014/main" id="{1C0941D2-994A-41A8-BAD0-B70C292BEA53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883" name="Text Box 7">
          <a:extLst>
            <a:ext uri="{FF2B5EF4-FFF2-40B4-BE49-F238E27FC236}">
              <a16:creationId xmlns:a16="http://schemas.microsoft.com/office/drawing/2014/main" id="{B02276CB-5324-471B-B037-47857A8E1724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884" name="Text Box 7">
          <a:extLst>
            <a:ext uri="{FF2B5EF4-FFF2-40B4-BE49-F238E27FC236}">
              <a16:creationId xmlns:a16="http://schemas.microsoft.com/office/drawing/2014/main" id="{F2364012-A69D-4EE2-AC08-4BA34405D44E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885" name="Text Box 7">
          <a:extLst>
            <a:ext uri="{FF2B5EF4-FFF2-40B4-BE49-F238E27FC236}">
              <a16:creationId xmlns:a16="http://schemas.microsoft.com/office/drawing/2014/main" id="{DB627145-7545-4CA0-A72A-E6C8E7C90A53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886" name="Text Box 7">
          <a:extLst>
            <a:ext uri="{FF2B5EF4-FFF2-40B4-BE49-F238E27FC236}">
              <a16:creationId xmlns:a16="http://schemas.microsoft.com/office/drawing/2014/main" id="{4F168D77-B283-4A56-A805-BD1CB939E45A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887" name="Text Box 7">
          <a:extLst>
            <a:ext uri="{FF2B5EF4-FFF2-40B4-BE49-F238E27FC236}">
              <a16:creationId xmlns:a16="http://schemas.microsoft.com/office/drawing/2014/main" id="{E13EAF60-142C-444D-918C-BEB7CBC84B07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888" name="Text Box 7">
          <a:extLst>
            <a:ext uri="{FF2B5EF4-FFF2-40B4-BE49-F238E27FC236}">
              <a16:creationId xmlns:a16="http://schemas.microsoft.com/office/drawing/2014/main" id="{C64916B0-FA7F-4EDC-82F3-3E915758EB41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889" name="Text Box 7">
          <a:extLst>
            <a:ext uri="{FF2B5EF4-FFF2-40B4-BE49-F238E27FC236}">
              <a16:creationId xmlns:a16="http://schemas.microsoft.com/office/drawing/2014/main" id="{562415A8-A839-4A44-BF35-459BE048AC45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890" name="Text Box 7">
          <a:extLst>
            <a:ext uri="{FF2B5EF4-FFF2-40B4-BE49-F238E27FC236}">
              <a16:creationId xmlns:a16="http://schemas.microsoft.com/office/drawing/2014/main" id="{9C563BDC-9885-441A-AB93-21548213B53A}"/>
            </a:ext>
          </a:extLst>
        </xdr:cNvPr>
        <xdr:cNvSpPr txBox="1">
          <a:spLocks noChangeArrowheads="1"/>
        </xdr:cNvSpPr>
      </xdr:nvSpPr>
      <xdr:spPr bwMode="auto">
        <a:xfrm>
          <a:off x="174117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891" name="Text Box 7">
          <a:extLst>
            <a:ext uri="{FF2B5EF4-FFF2-40B4-BE49-F238E27FC236}">
              <a16:creationId xmlns:a16="http://schemas.microsoft.com/office/drawing/2014/main" id="{EC98C133-F7A4-4004-8B9B-1D0650970E44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892" name="Text Box 7">
          <a:extLst>
            <a:ext uri="{FF2B5EF4-FFF2-40B4-BE49-F238E27FC236}">
              <a16:creationId xmlns:a16="http://schemas.microsoft.com/office/drawing/2014/main" id="{09F08CBC-1FE1-4B21-89BE-FB0DDDBA60F6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893" name="Text Box 7">
          <a:extLst>
            <a:ext uri="{FF2B5EF4-FFF2-40B4-BE49-F238E27FC236}">
              <a16:creationId xmlns:a16="http://schemas.microsoft.com/office/drawing/2014/main" id="{5CAC4B98-63E8-4F6F-9EFE-E4CAACFDC170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894" name="Text Box 7">
          <a:extLst>
            <a:ext uri="{FF2B5EF4-FFF2-40B4-BE49-F238E27FC236}">
              <a16:creationId xmlns:a16="http://schemas.microsoft.com/office/drawing/2014/main" id="{C433A1FE-D757-41E0-84EF-D2B7E3D67E4F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895" name="Text Box 7">
          <a:extLst>
            <a:ext uri="{FF2B5EF4-FFF2-40B4-BE49-F238E27FC236}">
              <a16:creationId xmlns:a16="http://schemas.microsoft.com/office/drawing/2014/main" id="{DBD1AC34-D291-492D-99CF-CA0977DC92DC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896" name="Text Box 7">
          <a:extLst>
            <a:ext uri="{FF2B5EF4-FFF2-40B4-BE49-F238E27FC236}">
              <a16:creationId xmlns:a16="http://schemas.microsoft.com/office/drawing/2014/main" id="{2DADB01D-721D-4E3A-8D6D-EB5289D02115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897" name="Text Box 7">
          <a:extLst>
            <a:ext uri="{FF2B5EF4-FFF2-40B4-BE49-F238E27FC236}">
              <a16:creationId xmlns:a16="http://schemas.microsoft.com/office/drawing/2014/main" id="{70CFEB16-2B55-464A-BEA8-8EC48B693A56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898" name="Text Box 7">
          <a:extLst>
            <a:ext uri="{FF2B5EF4-FFF2-40B4-BE49-F238E27FC236}">
              <a16:creationId xmlns:a16="http://schemas.microsoft.com/office/drawing/2014/main" id="{F32E249F-33B8-4FAF-AC68-3F59BE008348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899" name="Text Box 7">
          <a:extLst>
            <a:ext uri="{FF2B5EF4-FFF2-40B4-BE49-F238E27FC236}">
              <a16:creationId xmlns:a16="http://schemas.microsoft.com/office/drawing/2014/main" id="{E76C3F2F-C96A-425B-BC09-0B5910E30A81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900" name="Text Box 7">
          <a:extLst>
            <a:ext uri="{FF2B5EF4-FFF2-40B4-BE49-F238E27FC236}">
              <a16:creationId xmlns:a16="http://schemas.microsoft.com/office/drawing/2014/main" id="{F7CFC859-16DD-4D73-9B70-102349CA2F33}"/>
            </a:ext>
          </a:extLst>
        </xdr:cNvPr>
        <xdr:cNvSpPr txBox="1">
          <a:spLocks noChangeArrowheads="1"/>
        </xdr:cNvSpPr>
      </xdr:nvSpPr>
      <xdr:spPr bwMode="auto">
        <a:xfrm>
          <a:off x="16611600" y="29108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200025"/>
    <xdr:sp macro="" textlink="">
      <xdr:nvSpPr>
        <xdr:cNvPr id="901" name="Text Box 7">
          <a:extLst>
            <a:ext uri="{FF2B5EF4-FFF2-40B4-BE49-F238E27FC236}">
              <a16:creationId xmlns:a16="http://schemas.microsoft.com/office/drawing/2014/main" id="{B3274163-FE91-471C-ACD8-80F23465DD6D}"/>
            </a:ext>
          </a:extLst>
        </xdr:cNvPr>
        <xdr:cNvSpPr txBox="1">
          <a:spLocks noChangeArrowheads="1"/>
        </xdr:cNvSpPr>
      </xdr:nvSpPr>
      <xdr:spPr bwMode="auto">
        <a:xfrm>
          <a:off x="17411700" y="43586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200025"/>
    <xdr:sp macro="" textlink="">
      <xdr:nvSpPr>
        <xdr:cNvPr id="902" name="Text Box 7">
          <a:extLst>
            <a:ext uri="{FF2B5EF4-FFF2-40B4-BE49-F238E27FC236}">
              <a16:creationId xmlns:a16="http://schemas.microsoft.com/office/drawing/2014/main" id="{9331F2D7-A63D-43FB-9017-192BCBE4C460}"/>
            </a:ext>
          </a:extLst>
        </xdr:cNvPr>
        <xdr:cNvSpPr txBox="1">
          <a:spLocks noChangeArrowheads="1"/>
        </xdr:cNvSpPr>
      </xdr:nvSpPr>
      <xdr:spPr bwMode="auto">
        <a:xfrm>
          <a:off x="16611600" y="43586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903" name="Text Box 7">
          <a:extLst>
            <a:ext uri="{FF2B5EF4-FFF2-40B4-BE49-F238E27FC236}">
              <a16:creationId xmlns:a16="http://schemas.microsoft.com/office/drawing/2014/main" id="{8AA3A780-A24C-425D-BAC6-1EAF9E67A976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904" name="Text Box 7">
          <a:extLst>
            <a:ext uri="{FF2B5EF4-FFF2-40B4-BE49-F238E27FC236}">
              <a16:creationId xmlns:a16="http://schemas.microsoft.com/office/drawing/2014/main" id="{E3D4AA59-06C2-4C32-BA86-5359FF685BAB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905" name="Text Box 7">
          <a:extLst>
            <a:ext uri="{FF2B5EF4-FFF2-40B4-BE49-F238E27FC236}">
              <a16:creationId xmlns:a16="http://schemas.microsoft.com/office/drawing/2014/main" id="{6199E700-F11B-4541-9BE9-5A306D3B70F7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906" name="Text Box 7">
          <a:extLst>
            <a:ext uri="{FF2B5EF4-FFF2-40B4-BE49-F238E27FC236}">
              <a16:creationId xmlns:a16="http://schemas.microsoft.com/office/drawing/2014/main" id="{41FF9B2D-08F9-45A5-AEE0-2DAE0BAB38CB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907" name="Text Box 7">
          <a:extLst>
            <a:ext uri="{FF2B5EF4-FFF2-40B4-BE49-F238E27FC236}">
              <a16:creationId xmlns:a16="http://schemas.microsoft.com/office/drawing/2014/main" id="{6D3AA6A6-C9C2-44B5-84E7-20D6A0CDFAED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908" name="Text Box 7">
          <a:extLst>
            <a:ext uri="{FF2B5EF4-FFF2-40B4-BE49-F238E27FC236}">
              <a16:creationId xmlns:a16="http://schemas.microsoft.com/office/drawing/2014/main" id="{4EEBE9A9-7A69-4FC1-A2F3-E518DCECB4ED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909" name="Text Box 7">
          <a:extLst>
            <a:ext uri="{FF2B5EF4-FFF2-40B4-BE49-F238E27FC236}">
              <a16:creationId xmlns:a16="http://schemas.microsoft.com/office/drawing/2014/main" id="{247D0E20-7E3A-4543-BAF6-F720E71EDF8E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910" name="Text Box 7">
          <a:extLst>
            <a:ext uri="{FF2B5EF4-FFF2-40B4-BE49-F238E27FC236}">
              <a16:creationId xmlns:a16="http://schemas.microsoft.com/office/drawing/2014/main" id="{9A7F0970-58D9-460C-930C-22A0ADE3EF00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911" name="Text Box 7">
          <a:extLst>
            <a:ext uri="{FF2B5EF4-FFF2-40B4-BE49-F238E27FC236}">
              <a16:creationId xmlns:a16="http://schemas.microsoft.com/office/drawing/2014/main" id="{F1D10271-1EAC-4526-80AC-EBFF902EDD13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912" name="Text Box 7">
          <a:extLst>
            <a:ext uri="{FF2B5EF4-FFF2-40B4-BE49-F238E27FC236}">
              <a16:creationId xmlns:a16="http://schemas.microsoft.com/office/drawing/2014/main" id="{B53CC371-C0DC-46E1-821F-C63FD5EDD00D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913" name="Text Box 7">
          <a:extLst>
            <a:ext uri="{FF2B5EF4-FFF2-40B4-BE49-F238E27FC236}">
              <a16:creationId xmlns:a16="http://schemas.microsoft.com/office/drawing/2014/main" id="{2AFF8B41-5DBD-48C2-8FE8-1A24F706F3A4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914" name="Text Box 7">
          <a:extLst>
            <a:ext uri="{FF2B5EF4-FFF2-40B4-BE49-F238E27FC236}">
              <a16:creationId xmlns:a16="http://schemas.microsoft.com/office/drawing/2014/main" id="{A90DAB11-9405-4B39-82D6-3D7566841A34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915" name="Text Box 7">
          <a:extLst>
            <a:ext uri="{FF2B5EF4-FFF2-40B4-BE49-F238E27FC236}">
              <a16:creationId xmlns:a16="http://schemas.microsoft.com/office/drawing/2014/main" id="{88C172DD-31B5-4729-8521-2F72BF5C42F7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916" name="Text Box 7">
          <a:extLst>
            <a:ext uri="{FF2B5EF4-FFF2-40B4-BE49-F238E27FC236}">
              <a16:creationId xmlns:a16="http://schemas.microsoft.com/office/drawing/2014/main" id="{7EDAAC0A-1848-4A5F-BB30-809BBC2B8B0E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917" name="Text Box 7">
          <a:extLst>
            <a:ext uri="{FF2B5EF4-FFF2-40B4-BE49-F238E27FC236}">
              <a16:creationId xmlns:a16="http://schemas.microsoft.com/office/drawing/2014/main" id="{D32FF6A4-0974-46F4-94E4-A857D51D5998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918" name="Text Box 7">
          <a:extLst>
            <a:ext uri="{FF2B5EF4-FFF2-40B4-BE49-F238E27FC236}">
              <a16:creationId xmlns:a16="http://schemas.microsoft.com/office/drawing/2014/main" id="{FB6961B9-2BF0-4BBE-B454-6A75D812529C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919" name="Text Box 7">
          <a:extLst>
            <a:ext uri="{FF2B5EF4-FFF2-40B4-BE49-F238E27FC236}">
              <a16:creationId xmlns:a16="http://schemas.microsoft.com/office/drawing/2014/main" id="{84FF73AA-17E0-430C-9D40-E1B58FD2EF4C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920" name="Text Box 7">
          <a:extLst>
            <a:ext uri="{FF2B5EF4-FFF2-40B4-BE49-F238E27FC236}">
              <a16:creationId xmlns:a16="http://schemas.microsoft.com/office/drawing/2014/main" id="{EE4F2FEF-BBB6-48FD-A45D-58583DEFFA85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921" name="Text Box 7">
          <a:extLst>
            <a:ext uri="{FF2B5EF4-FFF2-40B4-BE49-F238E27FC236}">
              <a16:creationId xmlns:a16="http://schemas.microsoft.com/office/drawing/2014/main" id="{DC779567-A5BF-4D57-A788-EBD4EE622470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922" name="Text Box 7">
          <a:extLst>
            <a:ext uri="{FF2B5EF4-FFF2-40B4-BE49-F238E27FC236}">
              <a16:creationId xmlns:a16="http://schemas.microsoft.com/office/drawing/2014/main" id="{C4C220E4-8289-41F8-8D91-9A3C8F7408B4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200025"/>
    <xdr:sp macro="" textlink="">
      <xdr:nvSpPr>
        <xdr:cNvPr id="923" name="Text Box 7">
          <a:extLst>
            <a:ext uri="{FF2B5EF4-FFF2-40B4-BE49-F238E27FC236}">
              <a16:creationId xmlns:a16="http://schemas.microsoft.com/office/drawing/2014/main" id="{431CAEE4-C543-4F7C-86AC-61EDA77E4443}"/>
            </a:ext>
          </a:extLst>
        </xdr:cNvPr>
        <xdr:cNvSpPr txBox="1">
          <a:spLocks noChangeArrowheads="1"/>
        </xdr:cNvSpPr>
      </xdr:nvSpPr>
      <xdr:spPr bwMode="auto">
        <a:xfrm>
          <a:off x="17411700" y="43586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200025"/>
    <xdr:sp macro="" textlink="">
      <xdr:nvSpPr>
        <xdr:cNvPr id="924" name="Text Box 7">
          <a:extLst>
            <a:ext uri="{FF2B5EF4-FFF2-40B4-BE49-F238E27FC236}">
              <a16:creationId xmlns:a16="http://schemas.microsoft.com/office/drawing/2014/main" id="{16D0396E-8A8B-4F4E-A334-AB13F41A9345}"/>
            </a:ext>
          </a:extLst>
        </xdr:cNvPr>
        <xdr:cNvSpPr txBox="1">
          <a:spLocks noChangeArrowheads="1"/>
        </xdr:cNvSpPr>
      </xdr:nvSpPr>
      <xdr:spPr bwMode="auto">
        <a:xfrm>
          <a:off x="16611600" y="43586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28</xdr:row>
      <xdr:rowOff>0</xdr:rowOff>
    </xdr:from>
    <xdr:ext cx="104775" cy="200025"/>
    <xdr:sp macro="" textlink="">
      <xdr:nvSpPr>
        <xdr:cNvPr id="925" name="Text Box 7">
          <a:extLst>
            <a:ext uri="{FF2B5EF4-FFF2-40B4-BE49-F238E27FC236}">
              <a16:creationId xmlns:a16="http://schemas.microsoft.com/office/drawing/2014/main" id="{70025F15-AC26-4DCA-BFB1-8F2594C20408}"/>
            </a:ext>
          </a:extLst>
        </xdr:cNvPr>
        <xdr:cNvSpPr txBox="1">
          <a:spLocks noChangeArrowheads="1"/>
        </xdr:cNvSpPr>
      </xdr:nvSpPr>
      <xdr:spPr bwMode="auto">
        <a:xfrm>
          <a:off x="15906750" y="42614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200025"/>
    <xdr:sp macro="" textlink="">
      <xdr:nvSpPr>
        <xdr:cNvPr id="926" name="Text Box 7">
          <a:extLst>
            <a:ext uri="{FF2B5EF4-FFF2-40B4-BE49-F238E27FC236}">
              <a16:creationId xmlns:a16="http://schemas.microsoft.com/office/drawing/2014/main" id="{37B903D1-3546-4992-847D-EC290C25DC36}"/>
            </a:ext>
          </a:extLst>
        </xdr:cNvPr>
        <xdr:cNvSpPr txBox="1">
          <a:spLocks noChangeArrowheads="1"/>
        </xdr:cNvSpPr>
      </xdr:nvSpPr>
      <xdr:spPr bwMode="auto">
        <a:xfrm>
          <a:off x="17411700" y="45872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200025"/>
    <xdr:sp macro="" textlink="">
      <xdr:nvSpPr>
        <xdr:cNvPr id="927" name="Text Box 7">
          <a:extLst>
            <a:ext uri="{FF2B5EF4-FFF2-40B4-BE49-F238E27FC236}">
              <a16:creationId xmlns:a16="http://schemas.microsoft.com/office/drawing/2014/main" id="{7EBBDC12-1058-4D39-AFFC-6DCEF1B820CC}"/>
            </a:ext>
          </a:extLst>
        </xdr:cNvPr>
        <xdr:cNvSpPr txBox="1">
          <a:spLocks noChangeArrowheads="1"/>
        </xdr:cNvSpPr>
      </xdr:nvSpPr>
      <xdr:spPr bwMode="auto">
        <a:xfrm>
          <a:off x="16611600" y="42824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200025"/>
    <xdr:sp macro="" textlink="">
      <xdr:nvSpPr>
        <xdr:cNvPr id="928" name="Text Box 7">
          <a:extLst>
            <a:ext uri="{FF2B5EF4-FFF2-40B4-BE49-F238E27FC236}">
              <a16:creationId xmlns:a16="http://schemas.microsoft.com/office/drawing/2014/main" id="{D9751FA2-EF5A-494B-8BDF-6773B3945CBF}"/>
            </a:ext>
          </a:extLst>
        </xdr:cNvPr>
        <xdr:cNvSpPr txBox="1">
          <a:spLocks noChangeArrowheads="1"/>
        </xdr:cNvSpPr>
      </xdr:nvSpPr>
      <xdr:spPr bwMode="auto">
        <a:xfrm>
          <a:off x="16611600" y="45872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929" name="Text Box 7">
          <a:extLst>
            <a:ext uri="{FF2B5EF4-FFF2-40B4-BE49-F238E27FC236}">
              <a16:creationId xmlns:a16="http://schemas.microsoft.com/office/drawing/2014/main" id="{0D5C18A0-F60C-468B-8E7A-4002A3336135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930" name="Text Box 7">
          <a:extLst>
            <a:ext uri="{FF2B5EF4-FFF2-40B4-BE49-F238E27FC236}">
              <a16:creationId xmlns:a16="http://schemas.microsoft.com/office/drawing/2014/main" id="{BB6D3AD3-CFC6-45D1-A210-DBFF7962605C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931" name="Text Box 7">
          <a:extLst>
            <a:ext uri="{FF2B5EF4-FFF2-40B4-BE49-F238E27FC236}">
              <a16:creationId xmlns:a16="http://schemas.microsoft.com/office/drawing/2014/main" id="{9B8524C4-0F25-49AC-9044-458C738CA4F2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932" name="Text Box 7">
          <a:extLst>
            <a:ext uri="{FF2B5EF4-FFF2-40B4-BE49-F238E27FC236}">
              <a16:creationId xmlns:a16="http://schemas.microsoft.com/office/drawing/2014/main" id="{BD757958-AEBC-4DA3-9E96-5B673E27BAFE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933" name="Text Box 7">
          <a:extLst>
            <a:ext uri="{FF2B5EF4-FFF2-40B4-BE49-F238E27FC236}">
              <a16:creationId xmlns:a16="http://schemas.microsoft.com/office/drawing/2014/main" id="{8B08B219-8CF9-414E-BAD2-858CACEEE74D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934" name="Text Box 7">
          <a:extLst>
            <a:ext uri="{FF2B5EF4-FFF2-40B4-BE49-F238E27FC236}">
              <a16:creationId xmlns:a16="http://schemas.microsoft.com/office/drawing/2014/main" id="{CCBB41A8-3C2D-4EF7-ACD0-1EDC4A3BD5A7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935" name="Text Box 7">
          <a:extLst>
            <a:ext uri="{FF2B5EF4-FFF2-40B4-BE49-F238E27FC236}">
              <a16:creationId xmlns:a16="http://schemas.microsoft.com/office/drawing/2014/main" id="{6EEC59F9-1BC1-4891-AF45-41F567222DAF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936" name="Text Box 7">
          <a:extLst>
            <a:ext uri="{FF2B5EF4-FFF2-40B4-BE49-F238E27FC236}">
              <a16:creationId xmlns:a16="http://schemas.microsoft.com/office/drawing/2014/main" id="{B543F7CB-F41A-4EBF-AEF3-0DA270F176E4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937" name="Text Box 7">
          <a:extLst>
            <a:ext uri="{FF2B5EF4-FFF2-40B4-BE49-F238E27FC236}">
              <a16:creationId xmlns:a16="http://schemas.microsoft.com/office/drawing/2014/main" id="{602924D4-156F-4EC9-B38D-A0D40E304EE9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938" name="Text Box 7">
          <a:extLst>
            <a:ext uri="{FF2B5EF4-FFF2-40B4-BE49-F238E27FC236}">
              <a16:creationId xmlns:a16="http://schemas.microsoft.com/office/drawing/2014/main" id="{9AC85218-F99F-40C4-B4F4-8A52C5D985E5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939" name="Text Box 7">
          <a:extLst>
            <a:ext uri="{FF2B5EF4-FFF2-40B4-BE49-F238E27FC236}">
              <a16:creationId xmlns:a16="http://schemas.microsoft.com/office/drawing/2014/main" id="{927760E4-3CE9-4CBA-8158-6376E256C53A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940" name="Text Box 7">
          <a:extLst>
            <a:ext uri="{FF2B5EF4-FFF2-40B4-BE49-F238E27FC236}">
              <a16:creationId xmlns:a16="http://schemas.microsoft.com/office/drawing/2014/main" id="{1422AACF-0BC5-4629-8C56-8C1A23E70B93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941" name="Text Box 7">
          <a:extLst>
            <a:ext uri="{FF2B5EF4-FFF2-40B4-BE49-F238E27FC236}">
              <a16:creationId xmlns:a16="http://schemas.microsoft.com/office/drawing/2014/main" id="{FD2805D2-000B-46A4-9B12-FAC42F299089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942" name="Text Box 7">
          <a:extLst>
            <a:ext uri="{FF2B5EF4-FFF2-40B4-BE49-F238E27FC236}">
              <a16:creationId xmlns:a16="http://schemas.microsoft.com/office/drawing/2014/main" id="{9286A0A7-1F57-4A35-BFAD-62EB8C73EDDD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943" name="Text Box 7">
          <a:extLst>
            <a:ext uri="{FF2B5EF4-FFF2-40B4-BE49-F238E27FC236}">
              <a16:creationId xmlns:a16="http://schemas.microsoft.com/office/drawing/2014/main" id="{993D2BC8-F4C7-4CDF-8D8D-68F294E76EE8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944" name="Text Box 7">
          <a:extLst>
            <a:ext uri="{FF2B5EF4-FFF2-40B4-BE49-F238E27FC236}">
              <a16:creationId xmlns:a16="http://schemas.microsoft.com/office/drawing/2014/main" id="{0E091F32-563A-4D52-BBC5-D274544FFF58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945" name="Text Box 7">
          <a:extLst>
            <a:ext uri="{FF2B5EF4-FFF2-40B4-BE49-F238E27FC236}">
              <a16:creationId xmlns:a16="http://schemas.microsoft.com/office/drawing/2014/main" id="{5FFBD050-F340-48E9-9A64-F16CE5FE4F1C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946" name="Text Box 7">
          <a:extLst>
            <a:ext uri="{FF2B5EF4-FFF2-40B4-BE49-F238E27FC236}">
              <a16:creationId xmlns:a16="http://schemas.microsoft.com/office/drawing/2014/main" id="{2B1FC87C-9A71-406F-9F53-C9442937D347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947" name="Text Box 7">
          <a:extLst>
            <a:ext uri="{FF2B5EF4-FFF2-40B4-BE49-F238E27FC236}">
              <a16:creationId xmlns:a16="http://schemas.microsoft.com/office/drawing/2014/main" id="{4393A0A9-9189-4271-A1A3-2E1A65CBB9BD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948" name="Text Box 7">
          <a:extLst>
            <a:ext uri="{FF2B5EF4-FFF2-40B4-BE49-F238E27FC236}">
              <a16:creationId xmlns:a16="http://schemas.microsoft.com/office/drawing/2014/main" id="{2CD1286D-DCC4-45D4-8065-FB30D98279FE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949" name="Text Box 7">
          <a:extLst>
            <a:ext uri="{FF2B5EF4-FFF2-40B4-BE49-F238E27FC236}">
              <a16:creationId xmlns:a16="http://schemas.microsoft.com/office/drawing/2014/main" id="{9E29469F-8A90-4D64-8E15-6EF0709ECC71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950" name="Text Box 7">
          <a:extLst>
            <a:ext uri="{FF2B5EF4-FFF2-40B4-BE49-F238E27FC236}">
              <a16:creationId xmlns:a16="http://schemas.microsoft.com/office/drawing/2014/main" id="{A80CDBF8-DD53-4A15-A975-364D15600A54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951" name="Text Box 7">
          <a:extLst>
            <a:ext uri="{FF2B5EF4-FFF2-40B4-BE49-F238E27FC236}">
              <a16:creationId xmlns:a16="http://schemas.microsoft.com/office/drawing/2014/main" id="{C4762C40-0F71-4D48-8B7C-4DD761FB8F97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952" name="Text Box 7">
          <a:extLst>
            <a:ext uri="{FF2B5EF4-FFF2-40B4-BE49-F238E27FC236}">
              <a16:creationId xmlns:a16="http://schemas.microsoft.com/office/drawing/2014/main" id="{4141B7C1-9949-472A-91EA-5B2D412DF4C6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953" name="Text Box 7">
          <a:extLst>
            <a:ext uri="{FF2B5EF4-FFF2-40B4-BE49-F238E27FC236}">
              <a16:creationId xmlns:a16="http://schemas.microsoft.com/office/drawing/2014/main" id="{2EEBB438-CC58-4385-B4C8-EA4AB17A8179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954" name="Text Box 7">
          <a:extLst>
            <a:ext uri="{FF2B5EF4-FFF2-40B4-BE49-F238E27FC236}">
              <a16:creationId xmlns:a16="http://schemas.microsoft.com/office/drawing/2014/main" id="{0F7A9B9D-433D-4C9D-8ED7-F5E8446DD0A9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955" name="Text Box 7">
          <a:extLst>
            <a:ext uri="{FF2B5EF4-FFF2-40B4-BE49-F238E27FC236}">
              <a16:creationId xmlns:a16="http://schemas.microsoft.com/office/drawing/2014/main" id="{1D0E66B8-25FE-418C-8B68-45EAE9BF7913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956" name="Text Box 7">
          <a:extLst>
            <a:ext uri="{FF2B5EF4-FFF2-40B4-BE49-F238E27FC236}">
              <a16:creationId xmlns:a16="http://schemas.microsoft.com/office/drawing/2014/main" id="{1FA10874-A753-43FB-BC70-312CDE73BCC1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957" name="Text Box 7">
          <a:extLst>
            <a:ext uri="{FF2B5EF4-FFF2-40B4-BE49-F238E27FC236}">
              <a16:creationId xmlns:a16="http://schemas.microsoft.com/office/drawing/2014/main" id="{7B574C90-F330-415D-9C3C-A1FB9AA413EE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958" name="Text Box 7">
          <a:extLst>
            <a:ext uri="{FF2B5EF4-FFF2-40B4-BE49-F238E27FC236}">
              <a16:creationId xmlns:a16="http://schemas.microsoft.com/office/drawing/2014/main" id="{8D6DF576-4D0C-4EC3-AB35-72C4CD13BD95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959" name="Text Box 7">
          <a:extLst>
            <a:ext uri="{FF2B5EF4-FFF2-40B4-BE49-F238E27FC236}">
              <a16:creationId xmlns:a16="http://schemas.microsoft.com/office/drawing/2014/main" id="{49A9EC94-BA1A-4E6C-96B3-5F3E2280EEEE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960" name="Text Box 7">
          <a:extLst>
            <a:ext uri="{FF2B5EF4-FFF2-40B4-BE49-F238E27FC236}">
              <a16:creationId xmlns:a16="http://schemas.microsoft.com/office/drawing/2014/main" id="{8DF1EA0A-D7F4-4D48-AF7A-14F03BC620A1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961" name="Text Box 7">
          <a:extLst>
            <a:ext uri="{FF2B5EF4-FFF2-40B4-BE49-F238E27FC236}">
              <a16:creationId xmlns:a16="http://schemas.microsoft.com/office/drawing/2014/main" id="{FB2299AB-A627-4034-9366-A0BDB642BE58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962" name="Text Box 7">
          <a:extLst>
            <a:ext uri="{FF2B5EF4-FFF2-40B4-BE49-F238E27FC236}">
              <a16:creationId xmlns:a16="http://schemas.microsoft.com/office/drawing/2014/main" id="{68FF0706-5D95-426E-BDC1-9D7270ABEF0B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963" name="Text Box 7">
          <a:extLst>
            <a:ext uri="{FF2B5EF4-FFF2-40B4-BE49-F238E27FC236}">
              <a16:creationId xmlns:a16="http://schemas.microsoft.com/office/drawing/2014/main" id="{553786EA-E1FC-467E-8C4A-DEB65070C042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964" name="Text Box 7">
          <a:extLst>
            <a:ext uri="{FF2B5EF4-FFF2-40B4-BE49-F238E27FC236}">
              <a16:creationId xmlns:a16="http://schemas.microsoft.com/office/drawing/2014/main" id="{33431C2B-EFD0-4145-8484-868943A976A2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965" name="Text Box 7">
          <a:extLst>
            <a:ext uri="{FF2B5EF4-FFF2-40B4-BE49-F238E27FC236}">
              <a16:creationId xmlns:a16="http://schemas.microsoft.com/office/drawing/2014/main" id="{DE03DA7F-4630-4AB1-9FAD-449BA522FD87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966" name="Text Box 7">
          <a:extLst>
            <a:ext uri="{FF2B5EF4-FFF2-40B4-BE49-F238E27FC236}">
              <a16:creationId xmlns:a16="http://schemas.microsoft.com/office/drawing/2014/main" id="{FF308984-6E73-46D3-B67C-C73C92E05840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967" name="Text Box 7">
          <a:extLst>
            <a:ext uri="{FF2B5EF4-FFF2-40B4-BE49-F238E27FC236}">
              <a16:creationId xmlns:a16="http://schemas.microsoft.com/office/drawing/2014/main" id="{014D3853-FDB9-44F6-BACF-2801BD2232B5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968" name="Text Box 7">
          <a:extLst>
            <a:ext uri="{FF2B5EF4-FFF2-40B4-BE49-F238E27FC236}">
              <a16:creationId xmlns:a16="http://schemas.microsoft.com/office/drawing/2014/main" id="{3F7EC7E5-00AA-4CE0-80E6-95778635BAC4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969" name="Text Box 7">
          <a:extLst>
            <a:ext uri="{FF2B5EF4-FFF2-40B4-BE49-F238E27FC236}">
              <a16:creationId xmlns:a16="http://schemas.microsoft.com/office/drawing/2014/main" id="{7AB50183-9096-48DA-8986-6F17F7B91437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970" name="Text Box 7">
          <a:extLst>
            <a:ext uri="{FF2B5EF4-FFF2-40B4-BE49-F238E27FC236}">
              <a16:creationId xmlns:a16="http://schemas.microsoft.com/office/drawing/2014/main" id="{9E643988-0297-4E55-960E-C720B9BF4B36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971" name="Text Box 7">
          <a:extLst>
            <a:ext uri="{FF2B5EF4-FFF2-40B4-BE49-F238E27FC236}">
              <a16:creationId xmlns:a16="http://schemas.microsoft.com/office/drawing/2014/main" id="{52682F78-E4B3-45D7-89B3-4458822C650D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972" name="Text Box 7">
          <a:extLst>
            <a:ext uri="{FF2B5EF4-FFF2-40B4-BE49-F238E27FC236}">
              <a16:creationId xmlns:a16="http://schemas.microsoft.com/office/drawing/2014/main" id="{C6210472-B7A8-4F5A-84F5-EE1D8E2FDEBE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973" name="Text Box 7">
          <a:extLst>
            <a:ext uri="{FF2B5EF4-FFF2-40B4-BE49-F238E27FC236}">
              <a16:creationId xmlns:a16="http://schemas.microsoft.com/office/drawing/2014/main" id="{C475527B-B899-4F4E-8415-D84148594235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974" name="Text Box 7">
          <a:extLst>
            <a:ext uri="{FF2B5EF4-FFF2-40B4-BE49-F238E27FC236}">
              <a16:creationId xmlns:a16="http://schemas.microsoft.com/office/drawing/2014/main" id="{2498B02F-84B9-4586-B05A-D856D239F1E4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975" name="Text Box 7">
          <a:extLst>
            <a:ext uri="{FF2B5EF4-FFF2-40B4-BE49-F238E27FC236}">
              <a16:creationId xmlns:a16="http://schemas.microsoft.com/office/drawing/2014/main" id="{37D3C580-DBA6-41D3-8567-35DEA65D39F4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976" name="Text Box 7">
          <a:extLst>
            <a:ext uri="{FF2B5EF4-FFF2-40B4-BE49-F238E27FC236}">
              <a16:creationId xmlns:a16="http://schemas.microsoft.com/office/drawing/2014/main" id="{BF87EE7D-E2E8-47A5-8DC0-920AC3517E86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977" name="Text Box 7">
          <a:extLst>
            <a:ext uri="{FF2B5EF4-FFF2-40B4-BE49-F238E27FC236}">
              <a16:creationId xmlns:a16="http://schemas.microsoft.com/office/drawing/2014/main" id="{E81A4352-4582-4421-AAC5-EC0D98E6F03F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978" name="Text Box 7">
          <a:extLst>
            <a:ext uri="{FF2B5EF4-FFF2-40B4-BE49-F238E27FC236}">
              <a16:creationId xmlns:a16="http://schemas.microsoft.com/office/drawing/2014/main" id="{47D2C8B7-69DF-4F22-934E-DCE50799212C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979" name="Text Box 7">
          <a:extLst>
            <a:ext uri="{FF2B5EF4-FFF2-40B4-BE49-F238E27FC236}">
              <a16:creationId xmlns:a16="http://schemas.microsoft.com/office/drawing/2014/main" id="{D12A196F-5E2D-4B2A-AFF2-7B0BFF2A45EE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980" name="Text Box 7">
          <a:extLst>
            <a:ext uri="{FF2B5EF4-FFF2-40B4-BE49-F238E27FC236}">
              <a16:creationId xmlns:a16="http://schemas.microsoft.com/office/drawing/2014/main" id="{FF3CD439-F06C-4238-B7BC-203177CA1F20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981" name="Text Box 7">
          <a:extLst>
            <a:ext uri="{FF2B5EF4-FFF2-40B4-BE49-F238E27FC236}">
              <a16:creationId xmlns:a16="http://schemas.microsoft.com/office/drawing/2014/main" id="{23B886E5-4688-4C26-B894-43CDBF1FE35C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982" name="Text Box 7">
          <a:extLst>
            <a:ext uri="{FF2B5EF4-FFF2-40B4-BE49-F238E27FC236}">
              <a16:creationId xmlns:a16="http://schemas.microsoft.com/office/drawing/2014/main" id="{9AD08AB2-72F3-4F6A-882F-286AF973E0B6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983" name="Text Box 7">
          <a:extLst>
            <a:ext uri="{FF2B5EF4-FFF2-40B4-BE49-F238E27FC236}">
              <a16:creationId xmlns:a16="http://schemas.microsoft.com/office/drawing/2014/main" id="{995DC5B0-8CC8-4AC5-9F89-EE665CC0D407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984" name="Text Box 7">
          <a:extLst>
            <a:ext uri="{FF2B5EF4-FFF2-40B4-BE49-F238E27FC236}">
              <a16:creationId xmlns:a16="http://schemas.microsoft.com/office/drawing/2014/main" id="{BEC65CCA-510D-4CE4-B594-0330AE95A381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985" name="Text Box 7">
          <a:extLst>
            <a:ext uri="{FF2B5EF4-FFF2-40B4-BE49-F238E27FC236}">
              <a16:creationId xmlns:a16="http://schemas.microsoft.com/office/drawing/2014/main" id="{9BDA514A-C9B6-4578-BCF0-16135E798A28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986" name="Text Box 7">
          <a:extLst>
            <a:ext uri="{FF2B5EF4-FFF2-40B4-BE49-F238E27FC236}">
              <a16:creationId xmlns:a16="http://schemas.microsoft.com/office/drawing/2014/main" id="{80214984-0FAD-499E-948A-133B7C6DABCC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987" name="Text Box 7">
          <a:extLst>
            <a:ext uri="{FF2B5EF4-FFF2-40B4-BE49-F238E27FC236}">
              <a16:creationId xmlns:a16="http://schemas.microsoft.com/office/drawing/2014/main" id="{1652AA8D-AFFE-4968-81CC-A2F8CEC93397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988" name="Text Box 7">
          <a:extLst>
            <a:ext uri="{FF2B5EF4-FFF2-40B4-BE49-F238E27FC236}">
              <a16:creationId xmlns:a16="http://schemas.microsoft.com/office/drawing/2014/main" id="{FDA071BD-FB0D-4645-8E8E-0723981283C3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989" name="Text Box 7">
          <a:extLst>
            <a:ext uri="{FF2B5EF4-FFF2-40B4-BE49-F238E27FC236}">
              <a16:creationId xmlns:a16="http://schemas.microsoft.com/office/drawing/2014/main" id="{57AF32A3-3DBE-40F1-8B93-BAC9ADC90E37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990" name="Text Box 7">
          <a:extLst>
            <a:ext uri="{FF2B5EF4-FFF2-40B4-BE49-F238E27FC236}">
              <a16:creationId xmlns:a16="http://schemas.microsoft.com/office/drawing/2014/main" id="{3E77A9BF-D32A-4289-AF29-CFC2A4561739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991" name="Text Box 7">
          <a:extLst>
            <a:ext uri="{FF2B5EF4-FFF2-40B4-BE49-F238E27FC236}">
              <a16:creationId xmlns:a16="http://schemas.microsoft.com/office/drawing/2014/main" id="{CAA17E85-D0C0-4463-8E0F-A72797020028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992" name="Text Box 7">
          <a:extLst>
            <a:ext uri="{FF2B5EF4-FFF2-40B4-BE49-F238E27FC236}">
              <a16:creationId xmlns:a16="http://schemas.microsoft.com/office/drawing/2014/main" id="{00076326-94C2-4652-83DC-9E83E4D673C3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993" name="Text Box 7">
          <a:extLst>
            <a:ext uri="{FF2B5EF4-FFF2-40B4-BE49-F238E27FC236}">
              <a16:creationId xmlns:a16="http://schemas.microsoft.com/office/drawing/2014/main" id="{18FCD08A-4142-4442-9AF7-C4FDBBE73C26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994" name="Text Box 7">
          <a:extLst>
            <a:ext uri="{FF2B5EF4-FFF2-40B4-BE49-F238E27FC236}">
              <a16:creationId xmlns:a16="http://schemas.microsoft.com/office/drawing/2014/main" id="{E8CB6881-9EAD-4093-B434-8226959FA4E9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995" name="Text Box 7">
          <a:extLst>
            <a:ext uri="{FF2B5EF4-FFF2-40B4-BE49-F238E27FC236}">
              <a16:creationId xmlns:a16="http://schemas.microsoft.com/office/drawing/2014/main" id="{B299F77B-3FF1-4879-8046-12CCCF59A106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996" name="Text Box 7">
          <a:extLst>
            <a:ext uri="{FF2B5EF4-FFF2-40B4-BE49-F238E27FC236}">
              <a16:creationId xmlns:a16="http://schemas.microsoft.com/office/drawing/2014/main" id="{D330FA48-F818-4748-9C2E-1C717C3A79AD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997" name="Text Box 7">
          <a:extLst>
            <a:ext uri="{FF2B5EF4-FFF2-40B4-BE49-F238E27FC236}">
              <a16:creationId xmlns:a16="http://schemas.microsoft.com/office/drawing/2014/main" id="{B37C0AC7-1BE3-4DD0-AA6E-22E6744B94EF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998" name="Text Box 7">
          <a:extLst>
            <a:ext uri="{FF2B5EF4-FFF2-40B4-BE49-F238E27FC236}">
              <a16:creationId xmlns:a16="http://schemas.microsoft.com/office/drawing/2014/main" id="{AF333290-0808-4897-B113-0EF58C8FE62B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999" name="Text Box 7">
          <a:extLst>
            <a:ext uri="{FF2B5EF4-FFF2-40B4-BE49-F238E27FC236}">
              <a16:creationId xmlns:a16="http://schemas.microsoft.com/office/drawing/2014/main" id="{E9E2018C-317E-4C32-B990-E39A82218685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000" name="Text Box 7">
          <a:extLst>
            <a:ext uri="{FF2B5EF4-FFF2-40B4-BE49-F238E27FC236}">
              <a16:creationId xmlns:a16="http://schemas.microsoft.com/office/drawing/2014/main" id="{5CB86A31-0098-4319-86A7-E45AC64F4396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001" name="Text Box 7">
          <a:extLst>
            <a:ext uri="{FF2B5EF4-FFF2-40B4-BE49-F238E27FC236}">
              <a16:creationId xmlns:a16="http://schemas.microsoft.com/office/drawing/2014/main" id="{FB341DDF-9686-4AC7-9E9A-B9FC58EF2665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002" name="Text Box 7">
          <a:extLst>
            <a:ext uri="{FF2B5EF4-FFF2-40B4-BE49-F238E27FC236}">
              <a16:creationId xmlns:a16="http://schemas.microsoft.com/office/drawing/2014/main" id="{78A84A6E-5C96-4535-AF25-0383795DD495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003" name="Text Box 7">
          <a:extLst>
            <a:ext uri="{FF2B5EF4-FFF2-40B4-BE49-F238E27FC236}">
              <a16:creationId xmlns:a16="http://schemas.microsoft.com/office/drawing/2014/main" id="{194BCCF3-B309-4CFA-AEE1-188B31A4BA90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004" name="Text Box 7">
          <a:extLst>
            <a:ext uri="{FF2B5EF4-FFF2-40B4-BE49-F238E27FC236}">
              <a16:creationId xmlns:a16="http://schemas.microsoft.com/office/drawing/2014/main" id="{E3FBE46B-04E4-4145-A5DC-5FF6F6F13DF0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005" name="Text Box 7">
          <a:extLst>
            <a:ext uri="{FF2B5EF4-FFF2-40B4-BE49-F238E27FC236}">
              <a16:creationId xmlns:a16="http://schemas.microsoft.com/office/drawing/2014/main" id="{F5A41F31-BF7F-46B9-93AE-CCE4074DEEA0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006" name="Text Box 7">
          <a:extLst>
            <a:ext uri="{FF2B5EF4-FFF2-40B4-BE49-F238E27FC236}">
              <a16:creationId xmlns:a16="http://schemas.microsoft.com/office/drawing/2014/main" id="{BA7ECDE4-4A2C-4FE2-AEC4-78D126C71892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007" name="Text Box 7">
          <a:extLst>
            <a:ext uri="{FF2B5EF4-FFF2-40B4-BE49-F238E27FC236}">
              <a16:creationId xmlns:a16="http://schemas.microsoft.com/office/drawing/2014/main" id="{8449FE18-F681-4C59-B8AD-0F36F978B330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008" name="Text Box 7">
          <a:extLst>
            <a:ext uri="{FF2B5EF4-FFF2-40B4-BE49-F238E27FC236}">
              <a16:creationId xmlns:a16="http://schemas.microsoft.com/office/drawing/2014/main" id="{0BE57B34-0A29-4EB3-978A-0E98CFF2C68A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009" name="Text Box 7">
          <a:extLst>
            <a:ext uri="{FF2B5EF4-FFF2-40B4-BE49-F238E27FC236}">
              <a16:creationId xmlns:a16="http://schemas.microsoft.com/office/drawing/2014/main" id="{435391F0-DA7C-4C5D-9DB0-2FC7A480982B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010" name="Text Box 7">
          <a:extLst>
            <a:ext uri="{FF2B5EF4-FFF2-40B4-BE49-F238E27FC236}">
              <a16:creationId xmlns:a16="http://schemas.microsoft.com/office/drawing/2014/main" id="{11ED789A-7EB2-421B-804B-04704B83D0FE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011" name="Text Box 7">
          <a:extLst>
            <a:ext uri="{FF2B5EF4-FFF2-40B4-BE49-F238E27FC236}">
              <a16:creationId xmlns:a16="http://schemas.microsoft.com/office/drawing/2014/main" id="{2FC8F453-BF1E-4728-A815-39200A84F2A4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012" name="Text Box 7">
          <a:extLst>
            <a:ext uri="{FF2B5EF4-FFF2-40B4-BE49-F238E27FC236}">
              <a16:creationId xmlns:a16="http://schemas.microsoft.com/office/drawing/2014/main" id="{17095EEE-D2A9-4F60-A8B7-32618FD8F1ED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013" name="Text Box 7">
          <a:extLst>
            <a:ext uri="{FF2B5EF4-FFF2-40B4-BE49-F238E27FC236}">
              <a16:creationId xmlns:a16="http://schemas.microsoft.com/office/drawing/2014/main" id="{B384C58C-2811-4553-ACF7-067B2AEFE729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014" name="Text Box 7">
          <a:extLst>
            <a:ext uri="{FF2B5EF4-FFF2-40B4-BE49-F238E27FC236}">
              <a16:creationId xmlns:a16="http://schemas.microsoft.com/office/drawing/2014/main" id="{CCB0292C-3778-4C41-BC88-0A24F8CFBE34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015" name="Text Box 7">
          <a:extLst>
            <a:ext uri="{FF2B5EF4-FFF2-40B4-BE49-F238E27FC236}">
              <a16:creationId xmlns:a16="http://schemas.microsoft.com/office/drawing/2014/main" id="{4E8FE12A-6BF0-4547-ABBB-ECD96149B7D1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016" name="Text Box 7">
          <a:extLst>
            <a:ext uri="{FF2B5EF4-FFF2-40B4-BE49-F238E27FC236}">
              <a16:creationId xmlns:a16="http://schemas.microsoft.com/office/drawing/2014/main" id="{8FC5581E-D166-4FC6-82A7-937778F95748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017" name="Text Box 7">
          <a:extLst>
            <a:ext uri="{FF2B5EF4-FFF2-40B4-BE49-F238E27FC236}">
              <a16:creationId xmlns:a16="http://schemas.microsoft.com/office/drawing/2014/main" id="{7383835E-FEB2-4E76-BBD4-44F09F432497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018" name="Text Box 7">
          <a:extLst>
            <a:ext uri="{FF2B5EF4-FFF2-40B4-BE49-F238E27FC236}">
              <a16:creationId xmlns:a16="http://schemas.microsoft.com/office/drawing/2014/main" id="{B1C0EA8E-13C2-4C38-A703-A47618D6F546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019" name="Text Box 7">
          <a:extLst>
            <a:ext uri="{FF2B5EF4-FFF2-40B4-BE49-F238E27FC236}">
              <a16:creationId xmlns:a16="http://schemas.microsoft.com/office/drawing/2014/main" id="{71147BF9-D591-4E1C-B9ED-AFEBEE9231CB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020" name="Text Box 7">
          <a:extLst>
            <a:ext uri="{FF2B5EF4-FFF2-40B4-BE49-F238E27FC236}">
              <a16:creationId xmlns:a16="http://schemas.microsoft.com/office/drawing/2014/main" id="{F98BF275-ADCE-4D49-9E21-59FA81674611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021" name="Text Box 7">
          <a:extLst>
            <a:ext uri="{FF2B5EF4-FFF2-40B4-BE49-F238E27FC236}">
              <a16:creationId xmlns:a16="http://schemas.microsoft.com/office/drawing/2014/main" id="{6D578DF6-3754-41B7-B9BE-4F773BF45C6F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022" name="Text Box 7">
          <a:extLst>
            <a:ext uri="{FF2B5EF4-FFF2-40B4-BE49-F238E27FC236}">
              <a16:creationId xmlns:a16="http://schemas.microsoft.com/office/drawing/2014/main" id="{69D5E98E-46EF-4A65-8BB3-EA44D538B6D8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023" name="Text Box 7">
          <a:extLst>
            <a:ext uri="{FF2B5EF4-FFF2-40B4-BE49-F238E27FC236}">
              <a16:creationId xmlns:a16="http://schemas.microsoft.com/office/drawing/2014/main" id="{DD5BACB4-8DF4-49E6-99A6-BAD83FF98CE2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024" name="Text Box 7">
          <a:extLst>
            <a:ext uri="{FF2B5EF4-FFF2-40B4-BE49-F238E27FC236}">
              <a16:creationId xmlns:a16="http://schemas.microsoft.com/office/drawing/2014/main" id="{2E792C6C-4D3C-4F1A-B79A-89F144B842EC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025" name="Text Box 7">
          <a:extLst>
            <a:ext uri="{FF2B5EF4-FFF2-40B4-BE49-F238E27FC236}">
              <a16:creationId xmlns:a16="http://schemas.microsoft.com/office/drawing/2014/main" id="{5D1E3ABF-F0BA-4AE4-B806-4E1610D3C7BB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026" name="Text Box 7">
          <a:extLst>
            <a:ext uri="{FF2B5EF4-FFF2-40B4-BE49-F238E27FC236}">
              <a16:creationId xmlns:a16="http://schemas.microsoft.com/office/drawing/2014/main" id="{ABDBF638-9CFF-4B49-B37C-B6742B8FC8B2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027" name="Text Box 7">
          <a:extLst>
            <a:ext uri="{FF2B5EF4-FFF2-40B4-BE49-F238E27FC236}">
              <a16:creationId xmlns:a16="http://schemas.microsoft.com/office/drawing/2014/main" id="{73EF9B36-99D1-42A0-80D8-7E1D771058BA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028" name="Text Box 7">
          <a:extLst>
            <a:ext uri="{FF2B5EF4-FFF2-40B4-BE49-F238E27FC236}">
              <a16:creationId xmlns:a16="http://schemas.microsoft.com/office/drawing/2014/main" id="{4BF56CCC-C342-403D-98D6-515FB3ECC2A8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029" name="Text Box 7">
          <a:extLst>
            <a:ext uri="{FF2B5EF4-FFF2-40B4-BE49-F238E27FC236}">
              <a16:creationId xmlns:a16="http://schemas.microsoft.com/office/drawing/2014/main" id="{9084F8E3-60A2-49D6-ACB8-B4CD79EDE8AB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030" name="Text Box 7">
          <a:extLst>
            <a:ext uri="{FF2B5EF4-FFF2-40B4-BE49-F238E27FC236}">
              <a16:creationId xmlns:a16="http://schemas.microsoft.com/office/drawing/2014/main" id="{32BFF4EE-B947-4CBC-9FFB-ECC769EDB057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B6D0DBE7-2D2C-4B21-90F4-0E6C703DECEF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032" name="Text Box 7">
          <a:extLst>
            <a:ext uri="{FF2B5EF4-FFF2-40B4-BE49-F238E27FC236}">
              <a16:creationId xmlns:a16="http://schemas.microsoft.com/office/drawing/2014/main" id="{304B925F-983D-432A-A9E5-EEE868645CC2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033" name="Text Box 7">
          <a:extLst>
            <a:ext uri="{FF2B5EF4-FFF2-40B4-BE49-F238E27FC236}">
              <a16:creationId xmlns:a16="http://schemas.microsoft.com/office/drawing/2014/main" id="{626CD854-4811-4E6A-AF4C-B8A47F397DD8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034" name="Text Box 7">
          <a:extLst>
            <a:ext uri="{FF2B5EF4-FFF2-40B4-BE49-F238E27FC236}">
              <a16:creationId xmlns:a16="http://schemas.microsoft.com/office/drawing/2014/main" id="{B6C11CDC-48FB-4759-B7D8-C34CFFD33823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035" name="Text Box 7">
          <a:extLst>
            <a:ext uri="{FF2B5EF4-FFF2-40B4-BE49-F238E27FC236}">
              <a16:creationId xmlns:a16="http://schemas.microsoft.com/office/drawing/2014/main" id="{497BE455-62BA-43F2-BA78-FA146B043163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036" name="Text Box 7">
          <a:extLst>
            <a:ext uri="{FF2B5EF4-FFF2-40B4-BE49-F238E27FC236}">
              <a16:creationId xmlns:a16="http://schemas.microsoft.com/office/drawing/2014/main" id="{55A94111-83AA-408E-BB94-2092A2DC2CDA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037" name="Text Box 7">
          <a:extLst>
            <a:ext uri="{FF2B5EF4-FFF2-40B4-BE49-F238E27FC236}">
              <a16:creationId xmlns:a16="http://schemas.microsoft.com/office/drawing/2014/main" id="{B81E7147-3149-433C-9717-AB5A4543BBA3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038" name="Text Box 7">
          <a:extLst>
            <a:ext uri="{FF2B5EF4-FFF2-40B4-BE49-F238E27FC236}">
              <a16:creationId xmlns:a16="http://schemas.microsoft.com/office/drawing/2014/main" id="{18705D2D-D25F-40A3-BA03-CC0968930F12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039" name="Text Box 7">
          <a:extLst>
            <a:ext uri="{FF2B5EF4-FFF2-40B4-BE49-F238E27FC236}">
              <a16:creationId xmlns:a16="http://schemas.microsoft.com/office/drawing/2014/main" id="{6CE27A9B-AF5E-4B32-A323-352FA3D82D17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040" name="Text Box 7">
          <a:extLst>
            <a:ext uri="{FF2B5EF4-FFF2-40B4-BE49-F238E27FC236}">
              <a16:creationId xmlns:a16="http://schemas.microsoft.com/office/drawing/2014/main" id="{E7C94EFE-BCEC-445B-820F-0A42105C62FF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041" name="Text Box 7">
          <a:extLst>
            <a:ext uri="{FF2B5EF4-FFF2-40B4-BE49-F238E27FC236}">
              <a16:creationId xmlns:a16="http://schemas.microsoft.com/office/drawing/2014/main" id="{C2106A00-9CDD-43B0-B434-FC39FB5B18E0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042" name="Text Box 7">
          <a:extLst>
            <a:ext uri="{FF2B5EF4-FFF2-40B4-BE49-F238E27FC236}">
              <a16:creationId xmlns:a16="http://schemas.microsoft.com/office/drawing/2014/main" id="{12770E55-2474-4EF6-8533-E856828B5455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043" name="Text Box 7">
          <a:extLst>
            <a:ext uri="{FF2B5EF4-FFF2-40B4-BE49-F238E27FC236}">
              <a16:creationId xmlns:a16="http://schemas.microsoft.com/office/drawing/2014/main" id="{6AEAB464-8427-4CFD-9B8E-56953EC77ED0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044" name="Text Box 7">
          <a:extLst>
            <a:ext uri="{FF2B5EF4-FFF2-40B4-BE49-F238E27FC236}">
              <a16:creationId xmlns:a16="http://schemas.microsoft.com/office/drawing/2014/main" id="{423940D7-D8A7-4B8D-B65F-89F177FB4B73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045" name="Text Box 7">
          <a:extLst>
            <a:ext uri="{FF2B5EF4-FFF2-40B4-BE49-F238E27FC236}">
              <a16:creationId xmlns:a16="http://schemas.microsoft.com/office/drawing/2014/main" id="{1B840EA6-A24B-4D75-BC01-05D8DB5DC695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046" name="Text Box 7">
          <a:extLst>
            <a:ext uri="{FF2B5EF4-FFF2-40B4-BE49-F238E27FC236}">
              <a16:creationId xmlns:a16="http://schemas.microsoft.com/office/drawing/2014/main" id="{21723690-9264-4229-A90E-461A03320C73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047" name="Text Box 7">
          <a:extLst>
            <a:ext uri="{FF2B5EF4-FFF2-40B4-BE49-F238E27FC236}">
              <a16:creationId xmlns:a16="http://schemas.microsoft.com/office/drawing/2014/main" id="{5BBC03F7-251C-43B9-A3D1-8A0FAC8C5581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048" name="Text Box 7">
          <a:extLst>
            <a:ext uri="{FF2B5EF4-FFF2-40B4-BE49-F238E27FC236}">
              <a16:creationId xmlns:a16="http://schemas.microsoft.com/office/drawing/2014/main" id="{A8C930B5-E844-4A95-8262-4565398E60B4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049" name="Text Box 7">
          <a:extLst>
            <a:ext uri="{FF2B5EF4-FFF2-40B4-BE49-F238E27FC236}">
              <a16:creationId xmlns:a16="http://schemas.microsoft.com/office/drawing/2014/main" id="{EE0CB1C8-8CD7-42DA-B406-B6C72240C9C6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050" name="Text Box 7">
          <a:extLst>
            <a:ext uri="{FF2B5EF4-FFF2-40B4-BE49-F238E27FC236}">
              <a16:creationId xmlns:a16="http://schemas.microsoft.com/office/drawing/2014/main" id="{62DD287D-989C-4EA6-BE08-80DB99F8903D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051" name="Text Box 7">
          <a:extLst>
            <a:ext uri="{FF2B5EF4-FFF2-40B4-BE49-F238E27FC236}">
              <a16:creationId xmlns:a16="http://schemas.microsoft.com/office/drawing/2014/main" id="{A1027B76-F9EC-4F5A-86DE-67F1A4A01BAF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052" name="Text Box 7">
          <a:extLst>
            <a:ext uri="{FF2B5EF4-FFF2-40B4-BE49-F238E27FC236}">
              <a16:creationId xmlns:a16="http://schemas.microsoft.com/office/drawing/2014/main" id="{D67BA263-CE02-4008-801D-0D3FDB38EC27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053" name="Text Box 7">
          <a:extLst>
            <a:ext uri="{FF2B5EF4-FFF2-40B4-BE49-F238E27FC236}">
              <a16:creationId xmlns:a16="http://schemas.microsoft.com/office/drawing/2014/main" id="{228461C3-4256-47F8-B518-0AADF1D47523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054" name="Text Box 7">
          <a:extLst>
            <a:ext uri="{FF2B5EF4-FFF2-40B4-BE49-F238E27FC236}">
              <a16:creationId xmlns:a16="http://schemas.microsoft.com/office/drawing/2014/main" id="{04E8EE71-6CAE-4B21-AAF8-A026ED966089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055" name="Text Box 7">
          <a:extLst>
            <a:ext uri="{FF2B5EF4-FFF2-40B4-BE49-F238E27FC236}">
              <a16:creationId xmlns:a16="http://schemas.microsoft.com/office/drawing/2014/main" id="{9E339A26-8E2B-4871-B327-C967D833AC20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056" name="Text Box 7">
          <a:extLst>
            <a:ext uri="{FF2B5EF4-FFF2-40B4-BE49-F238E27FC236}">
              <a16:creationId xmlns:a16="http://schemas.microsoft.com/office/drawing/2014/main" id="{AFB05D30-46AE-489E-9822-D0567B20B2E5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057" name="Text Box 7">
          <a:extLst>
            <a:ext uri="{FF2B5EF4-FFF2-40B4-BE49-F238E27FC236}">
              <a16:creationId xmlns:a16="http://schemas.microsoft.com/office/drawing/2014/main" id="{C8723DCF-C487-463F-85A4-C0B7DD45A51E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058" name="Text Box 7">
          <a:extLst>
            <a:ext uri="{FF2B5EF4-FFF2-40B4-BE49-F238E27FC236}">
              <a16:creationId xmlns:a16="http://schemas.microsoft.com/office/drawing/2014/main" id="{4FEB4AF6-5800-4007-B9F6-4C6A33596DCD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059" name="Text Box 7">
          <a:extLst>
            <a:ext uri="{FF2B5EF4-FFF2-40B4-BE49-F238E27FC236}">
              <a16:creationId xmlns:a16="http://schemas.microsoft.com/office/drawing/2014/main" id="{7BBD05C7-16E2-4E9B-90DD-9864D2677039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060" name="Text Box 7">
          <a:extLst>
            <a:ext uri="{FF2B5EF4-FFF2-40B4-BE49-F238E27FC236}">
              <a16:creationId xmlns:a16="http://schemas.microsoft.com/office/drawing/2014/main" id="{F02083FB-CB68-4E6D-BBFC-2927947B864E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061" name="Text Box 7">
          <a:extLst>
            <a:ext uri="{FF2B5EF4-FFF2-40B4-BE49-F238E27FC236}">
              <a16:creationId xmlns:a16="http://schemas.microsoft.com/office/drawing/2014/main" id="{66B44D84-7099-48D4-8F12-AB2AA25717E6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062" name="Text Box 7">
          <a:extLst>
            <a:ext uri="{FF2B5EF4-FFF2-40B4-BE49-F238E27FC236}">
              <a16:creationId xmlns:a16="http://schemas.microsoft.com/office/drawing/2014/main" id="{8D00A749-AE04-45B7-BF71-E232E49C1146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063" name="Text Box 7">
          <a:extLst>
            <a:ext uri="{FF2B5EF4-FFF2-40B4-BE49-F238E27FC236}">
              <a16:creationId xmlns:a16="http://schemas.microsoft.com/office/drawing/2014/main" id="{0CCB681D-939A-4402-A27A-8F0798EE889B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064" name="Text Box 7">
          <a:extLst>
            <a:ext uri="{FF2B5EF4-FFF2-40B4-BE49-F238E27FC236}">
              <a16:creationId xmlns:a16="http://schemas.microsoft.com/office/drawing/2014/main" id="{17438D66-0AB8-40BB-9C16-B0F446B71AF4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065" name="Text Box 7">
          <a:extLst>
            <a:ext uri="{FF2B5EF4-FFF2-40B4-BE49-F238E27FC236}">
              <a16:creationId xmlns:a16="http://schemas.microsoft.com/office/drawing/2014/main" id="{E023C4A3-A179-4F77-9304-C730D05B6E67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066" name="Text Box 7">
          <a:extLst>
            <a:ext uri="{FF2B5EF4-FFF2-40B4-BE49-F238E27FC236}">
              <a16:creationId xmlns:a16="http://schemas.microsoft.com/office/drawing/2014/main" id="{089E03E0-F44C-495B-B59B-75656CB24B2C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067" name="Text Box 7">
          <a:extLst>
            <a:ext uri="{FF2B5EF4-FFF2-40B4-BE49-F238E27FC236}">
              <a16:creationId xmlns:a16="http://schemas.microsoft.com/office/drawing/2014/main" id="{00DEEEA2-32D3-497A-8FC9-E7D1100DF486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068" name="Text Box 7">
          <a:extLst>
            <a:ext uri="{FF2B5EF4-FFF2-40B4-BE49-F238E27FC236}">
              <a16:creationId xmlns:a16="http://schemas.microsoft.com/office/drawing/2014/main" id="{306CE481-9561-4665-AA0C-844DCDF90CC2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200025"/>
    <xdr:sp macro="" textlink="">
      <xdr:nvSpPr>
        <xdr:cNvPr id="1069" name="Text Box 7">
          <a:extLst>
            <a:ext uri="{FF2B5EF4-FFF2-40B4-BE49-F238E27FC236}">
              <a16:creationId xmlns:a16="http://schemas.microsoft.com/office/drawing/2014/main" id="{175F7ABF-9C0A-4AF0-999E-222216771C14}"/>
            </a:ext>
          </a:extLst>
        </xdr:cNvPr>
        <xdr:cNvSpPr txBox="1">
          <a:spLocks noChangeArrowheads="1"/>
        </xdr:cNvSpPr>
      </xdr:nvSpPr>
      <xdr:spPr bwMode="auto">
        <a:xfrm>
          <a:off x="17411700" y="43586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200025"/>
    <xdr:sp macro="" textlink="">
      <xdr:nvSpPr>
        <xdr:cNvPr id="1070" name="Text Box 7">
          <a:extLst>
            <a:ext uri="{FF2B5EF4-FFF2-40B4-BE49-F238E27FC236}">
              <a16:creationId xmlns:a16="http://schemas.microsoft.com/office/drawing/2014/main" id="{8FCE83A5-5682-4EC2-BE81-691D319C42A3}"/>
            </a:ext>
          </a:extLst>
        </xdr:cNvPr>
        <xdr:cNvSpPr txBox="1">
          <a:spLocks noChangeArrowheads="1"/>
        </xdr:cNvSpPr>
      </xdr:nvSpPr>
      <xdr:spPr bwMode="auto">
        <a:xfrm>
          <a:off x="16611600" y="43586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071" name="Text Box 7">
          <a:extLst>
            <a:ext uri="{FF2B5EF4-FFF2-40B4-BE49-F238E27FC236}">
              <a16:creationId xmlns:a16="http://schemas.microsoft.com/office/drawing/2014/main" id="{EEFE5971-8320-45F9-9778-8268F8B9821C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072" name="Text Box 7">
          <a:extLst>
            <a:ext uri="{FF2B5EF4-FFF2-40B4-BE49-F238E27FC236}">
              <a16:creationId xmlns:a16="http://schemas.microsoft.com/office/drawing/2014/main" id="{2BC093CB-20F8-4B55-A97D-1AE4C2418352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073" name="Text Box 7">
          <a:extLst>
            <a:ext uri="{FF2B5EF4-FFF2-40B4-BE49-F238E27FC236}">
              <a16:creationId xmlns:a16="http://schemas.microsoft.com/office/drawing/2014/main" id="{2D592347-AF24-41B2-97E4-C3273EE130A9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074" name="Text Box 7">
          <a:extLst>
            <a:ext uri="{FF2B5EF4-FFF2-40B4-BE49-F238E27FC236}">
              <a16:creationId xmlns:a16="http://schemas.microsoft.com/office/drawing/2014/main" id="{30756CFF-0F10-49B1-83E5-AC16CB724FEC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075" name="Text Box 7">
          <a:extLst>
            <a:ext uri="{FF2B5EF4-FFF2-40B4-BE49-F238E27FC236}">
              <a16:creationId xmlns:a16="http://schemas.microsoft.com/office/drawing/2014/main" id="{FA6231D5-134C-4639-A573-B929B49FC9C7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076" name="Text Box 7">
          <a:extLst>
            <a:ext uri="{FF2B5EF4-FFF2-40B4-BE49-F238E27FC236}">
              <a16:creationId xmlns:a16="http://schemas.microsoft.com/office/drawing/2014/main" id="{638524F8-F6F0-403B-B2F3-74289DE690A1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077" name="Text Box 7">
          <a:extLst>
            <a:ext uri="{FF2B5EF4-FFF2-40B4-BE49-F238E27FC236}">
              <a16:creationId xmlns:a16="http://schemas.microsoft.com/office/drawing/2014/main" id="{52A48946-C1C0-4DE5-A117-DF1CF34018B4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078" name="Text Box 7">
          <a:extLst>
            <a:ext uri="{FF2B5EF4-FFF2-40B4-BE49-F238E27FC236}">
              <a16:creationId xmlns:a16="http://schemas.microsoft.com/office/drawing/2014/main" id="{1AD4C718-C2A1-4F9E-8D71-61B8BADF350B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079" name="Text Box 7">
          <a:extLst>
            <a:ext uri="{FF2B5EF4-FFF2-40B4-BE49-F238E27FC236}">
              <a16:creationId xmlns:a16="http://schemas.microsoft.com/office/drawing/2014/main" id="{374F81F9-AFF1-4FCB-A0FC-8A37D449A9F5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080" name="Text Box 7">
          <a:extLst>
            <a:ext uri="{FF2B5EF4-FFF2-40B4-BE49-F238E27FC236}">
              <a16:creationId xmlns:a16="http://schemas.microsoft.com/office/drawing/2014/main" id="{FD363B9D-ACEE-4737-8433-31C3AFDFB21F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081" name="Text Box 7">
          <a:extLst>
            <a:ext uri="{FF2B5EF4-FFF2-40B4-BE49-F238E27FC236}">
              <a16:creationId xmlns:a16="http://schemas.microsoft.com/office/drawing/2014/main" id="{3E12B27A-F2E5-46F7-A634-DF2D188BD283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082" name="Text Box 7">
          <a:extLst>
            <a:ext uri="{FF2B5EF4-FFF2-40B4-BE49-F238E27FC236}">
              <a16:creationId xmlns:a16="http://schemas.microsoft.com/office/drawing/2014/main" id="{E6898C2A-76BE-4E92-B3C5-A8192FF52546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083" name="Text Box 7">
          <a:extLst>
            <a:ext uri="{FF2B5EF4-FFF2-40B4-BE49-F238E27FC236}">
              <a16:creationId xmlns:a16="http://schemas.microsoft.com/office/drawing/2014/main" id="{76E8B4CD-E702-474C-9C16-BD2A260C5470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084" name="Text Box 7">
          <a:extLst>
            <a:ext uri="{FF2B5EF4-FFF2-40B4-BE49-F238E27FC236}">
              <a16:creationId xmlns:a16="http://schemas.microsoft.com/office/drawing/2014/main" id="{C4195736-4536-45F6-A30F-D39AD47B85F5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085" name="Text Box 7">
          <a:extLst>
            <a:ext uri="{FF2B5EF4-FFF2-40B4-BE49-F238E27FC236}">
              <a16:creationId xmlns:a16="http://schemas.microsoft.com/office/drawing/2014/main" id="{0FBAF630-D339-46D9-A851-5B5EAA897E58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086" name="Text Box 7">
          <a:extLst>
            <a:ext uri="{FF2B5EF4-FFF2-40B4-BE49-F238E27FC236}">
              <a16:creationId xmlns:a16="http://schemas.microsoft.com/office/drawing/2014/main" id="{8CF8B053-D454-45D3-A462-070BF548137C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087" name="Text Box 7">
          <a:extLst>
            <a:ext uri="{FF2B5EF4-FFF2-40B4-BE49-F238E27FC236}">
              <a16:creationId xmlns:a16="http://schemas.microsoft.com/office/drawing/2014/main" id="{95F65D90-8A99-42E2-A5BC-D4D6FCF08F6B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088" name="Text Box 7">
          <a:extLst>
            <a:ext uri="{FF2B5EF4-FFF2-40B4-BE49-F238E27FC236}">
              <a16:creationId xmlns:a16="http://schemas.microsoft.com/office/drawing/2014/main" id="{319B5968-F4AE-4E2D-8001-3E8F074051B5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089" name="Text Box 7">
          <a:extLst>
            <a:ext uri="{FF2B5EF4-FFF2-40B4-BE49-F238E27FC236}">
              <a16:creationId xmlns:a16="http://schemas.microsoft.com/office/drawing/2014/main" id="{CC47F255-C307-4C18-8E15-8150C9422480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090" name="Text Box 7">
          <a:extLst>
            <a:ext uri="{FF2B5EF4-FFF2-40B4-BE49-F238E27FC236}">
              <a16:creationId xmlns:a16="http://schemas.microsoft.com/office/drawing/2014/main" id="{78D038AE-13EF-4E69-81EE-C487530F7267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200025"/>
    <xdr:sp macro="" textlink="">
      <xdr:nvSpPr>
        <xdr:cNvPr id="1091" name="Text Box 7">
          <a:extLst>
            <a:ext uri="{FF2B5EF4-FFF2-40B4-BE49-F238E27FC236}">
              <a16:creationId xmlns:a16="http://schemas.microsoft.com/office/drawing/2014/main" id="{6D47D2D7-34CE-4EB2-9150-CE90D1DAB316}"/>
            </a:ext>
          </a:extLst>
        </xdr:cNvPr>
        <xdr:cNvSpPr txBox="1">
          <a:spLocks noChangeArrowheads="1"/>
        </xdr:cNvSpPr>
      </xdr:nvSpPr>
      <xdr:spPr bwMode="auto">
        <a:xfrm>
          <a:off x="17411700" y="43586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200025"/>
    <xdr:sp macro="" textlink="">
      <xdr:nvSpPr>
        <xdr:cNvPr id="1092" name="Text Box 7">
          <a:extLst>
            <a:ext uri="{FF2B5EF4-FFF2-40B4-BE49-F238E27FC236}">
              <a16:creationId xmlns:a16="http://schemas.microsoft.com/office/drawing/2014/main" id="{F3FCEDFE-D0B6-48BE-AFFD-B79969FED15C}"/>
            </a:ext>
          </a:extLst>
        </xdr:cNvPr>
        <xdr:cNvSpPr txBox="1">
          <a:spLocks noChangeArrowheads="1"/>
        </xdr:cNvSpPr>
      </xdr:nvSpPr>
      <xdr:spPr bwMode="auto">
        <a:xfrm>
          <a:off x="16611600" y="43586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28</xdr:row>
      <xdr:rowOff>0</xdr:rowOff>
    </xdr:from>
    <xdr:ext cx="104775" cy="200025"/>
    <xdr:sp macro="" textlink="">
      <xdr:nvSpPr>
        <xdr:cNvPr id="1093" name="Text Box 7">
          <a:extLst>
            <a:ext uri="{FF2B5EF4-FFF2-40B4-BE49-F238E27FC236}">
              <a16:creationId xmlns:a16="http://schemas.microsoft.com/office/drawing/2014/main" id="{CC2A1CCF-5072-4F1F-8D1D-87E371C9C9A7}"/>
            </a:ext>
          </a:extLst>
        </xdr:cNvPr>
        <xdr:cNvSpPr txBox="1">
          <a:spLocks noChangeArrowheads="1"/>
        </xdr:cNvSpPr>
      </xdr:nvSpPr>
      <xdr:spPr bwMode="auto">
        <a:xfrm>
          <a:off x="15906750" y="42614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200025"/>
    <xdr:sp macro="" textlink="">
      <xdr:nvSpPr>
        <xdr:cNvPr id="1094" name="Text Box 7">
          <a:extLst>
            <a:ext uri="{FF2B5EF4-FFF2-40B4-BE49-F238E27FC236}">
              <a16:creationId xmlns:a16="http://schemas.microsoft.com/office/drawing/2014/main" id="{4EE9A0C3-9F96-4BAA-A70E-87C274AB27DA}"/>
            </a:ext>
          </a:extLst>
        </xdr:cNvPr>
        <xdr:cNvSpPr txBox="1">
          <a:spLocks noChangeArrowheads="1"/>
        </xdr:cNvSpPr>
      </xdr:nvSpPr>
      <xdr:spPr bwMode="auto">
        <a:xfrm>
          <a:off x="17411700" y="45872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200025"/>
    <xdr:sp macro="" textlink="">
      <xdr:nvSpPr>
        <xdr:cNvPr id="1095" name="Text Box 7">
          <a:extLst>
            <a:ext uri="{FF2B5EF4-FFF2-40B4-BE49-F238E27FC236}">
              <a16:creationId xmlns:a16="http://schemas.microsoft.com/office/drawing/2014/main" id="{F5D343AB-EAD1-4963-96DB-5450179C6C77}"/>
            </a:ext>
          </a:extLst>
        </xdr:cNvPr>
        <xdr:cNvSpPr txBox="1">
          <a:spLocks noChangeArrowheads="1"/>
        </xdr:cNvSpPr>
      </xdr:nvSpPr>
      <xdr:spPr bwMode="auto">
        <a:xfrm>
          <a:off x="16611600" y="42824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200025"/>
    <xdr:sp macro="" textlink="">
      <xdr:nvSpPr>
        <xdr:cNvPr id="1096" name="Text Box 7">
          <a:extLst>
            <a:ext uri="{FF2B5EF4-FFF2-40B4-BE49-F238E27FC236}">
              <a16:creationId xmlns:a16="http://schemas.microsoft.com/office/drawing/2014/main" id="{4F8D474E-A5A5-4BF2-9245-D856E609032B}"/>
            </a:ext>
          </a:extLst>
        </xdr:cNvPr>
        <xdr:cNvSpPr txBox="1">
          <a:spLocks noChangeArrowheads="1"/>
        </xdr:cNvSpPr>
      </xdr:nvSpPr>
      <xdr:spPr bwMode="auto">
        <a:xfrm>
          <a:off x="16611600" y="45872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097" name="Text Box 7">
          <a:extLst>
            <a:ext uri="{FF2B5EF4-FFF2-40B4-BE49-F238E27FC236}">
              <a16:creationId xmlns:a16="http://schemas.microsoft.com/office/drawing/2014/main" id="{7266BD7F-221F-4D9D-B6D6-B7A640014A06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098" name="Text Box 7">
          <a:extLst>
            <a:ext uri="{FF2B5EF4-FFF2-40B4-BE49-F238E27FC236}">
              <a16:creationId xmlns:a16="http://schemas.microsoft.com/office/drawing/2014/main" id="{541234BF-4C8E-43E6-B37D-EB9EE0986DB1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099" name="Text Box 7">
          <a:extLst>
            <a:ext uri="{FF2B5EF4-FFF2-40B4-BE49-F238E27FC236}">
              <a16:creationId xmlns:a16="http://schemas.microsoft.com/office/drawing/2014/main" id="{028414D1-BF45-42BA-8C7F-5E636D0691C0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100" name="Text Box 7">
          <a:extLst>
            <a:ext uri="{FF2B5EF4-FFF2-40B4-BE49-F238E27FC236}">
              <a16:creationId xmlns:a16="http://schemas.microsoft.com/office/drawing/2014/main" id="{1A69A68B-8EF3-45C3-AE09-087EDDE021A0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101" name="Text Box 7">
          <a:extLst>
            <a:ext uri="{FF2B5EF4-FFF2-40B4-BE49-F238E27FC236}">
              <a16:creationId xmlns:a16="http://schemas.microsoft.com/office/drawing/2014/main" id="{26F3BC21-6308-49D5-83C4-7189526318A9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102" name="Text Box 7">
          <a:extLst>
            <a:ext uri="{FF2B5EF4-FFF2-40B4-BE49-F238E27FC236}">
              <a16:creationId xmlns:a16="http://schemas.microsoft.com/office/drawing/2014/main" id="{E4F46810-857A-4D2E-92FE-BC72EAF9CC61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103" name="Text Box 7">
          <a:extLst>
            <a:ext uri="{FF2B5EF4-FFF2-40B4-BE49-F238E27FC236}">
              <a16:creationId xmlns:a16="http://schemas.microsoft.com/office/drawing/2014/main" id="{AC5D6ABB-0D7F-474F-802E-048DA7F37C7D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104" name="Text Box 7">
          <a:extLst>
            <a:ext uri="{FF2B5EF4-FFF2-40B4-BE49-F238E27FC236}">
              <a16:creationId xmlns:a16="http://schemas.microsoft.com/office/drawing/2014/main" id="{9C60EA13-9B47-4584-ADB9-5E94868D7E1D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105" name="Text Box 7">
          <a:extLst>
            <a:ext uri="{FF2B5EF4-FFF2-40B4-BE49-F238E27FC236}">
              <a16:creationId xmlns:a16="http://schemas.microsoft.com/office/drawing/2014/main" id="{994461C5-8835-4FD0-9202-CDD39BC112D7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106" name="Text Box 7">
          <a:extLst>
            <a:ext uri="{FF2B5EF4-FFF2-40B4-BE49-F238E27FC236}">
              <a16:creationId xmlns:a16="http://schemas.microsoft.com/office/drawing/2014/main" id="{30D3CED3-0787-412B-BAB6-AC1669954F16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107" name="Text Box 7">
          <a:extLst>
            <a:ext uri="{FF2B5EF4-FFF2-40B4-BE49-F238E27FC236}">
              <a16:creationId xmlns:a16="http://schemas.microsoft.com/office/drawing/2014/main" id="{365167CA-DB6E-4CA0-8626-16888C67024B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108" name="Text Box 7">
          <a:extLst>
            <a:ext uri="{FF2B5EF4-FFF2-40B4-BE49-F238E27FC236}">
              <a16:creationId xmlns:a16="http://schemas.microsoft.com/office/drawing/2014/main" id="{29CE1833-BFF5-4086-9AA6-839016CE1605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109" name="Text Box 7">
          <a:extLst>
            <a:ext uri="{FF2B5EF4-FFF2-40B4-BE49-F238E27FC236}">
              <a16:creationId xmlns:a16="http://schemas.microsoft.com/office/drawing/2014/main" id="{0972A65B-6DD4-4C09-8242-6466FEAB7451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110" name="Text Box 7">
          <a:extLst>
            <a:ext uri="{FF2B5EF4-FFF2-40B4-BE49-F238E27FC236}">
              <a16:creationId xmlns:a16="http://schemas.microsoft.com/office/drawing/2014/main" id="{A6BABBB6-08C3-4FEA-8ABC-EA7C181421E2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111" name="Text Box 7">
          <a:extLst>
            <a:ext uri="{FF2B5EF4-FFF2-40B4-BE49-F238E27FC236}">
              <a16:creationId xmlns:a16="http://schemas.microsoft.com/office/drawing/2014/main" id="{0A334546-0561-44BB-AF9B-4DBD63DE2169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112" name="Text Box 7">
          <a:extLst>
            <a:ext uri="{FF2B5EF4-FFF2-40B4-BE49-F238E27FC236}">
              <a16:creationId xmlns:a16="http://schemas.microsoft.com/office/drawing/2014/main" id="{56D0EADA-325E-4980-8093-9FE98F6735CF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113" name="Text Box 7">
          <a:extLst>
            <a:ext uri="{FF2B5EF4-FFF2-40B4-BE49-F238E27FC236}">
              <a16:creationId xmlns:a16="http://schemas.microsoft.com/office/drawing/2014/main" id="{14B199FB-9BF7-4CF1-986F-635364F6DA45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114" name="Text Box 7">
          <a:extLst>
            <a:ext uri="{FF2B5EF4-FFF2-40B4-BE49-F238E27FC236}">
              <a16:creationId xmlns:a16="http://schemas.microsoft.com/office/drawing/2014/main" id="{BA8B2F9A-EB2C-45B1-92FD-B0D0D0CAC817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115" name="Text Box 7">
          <a:extLst>
            <a:ext uri="{FF2B5EF4-FFF2-40B4-BE49-F238E27FC236}">
              <a16:creationId xmlns:a16="http://schemas.microsoft.com/office/drawing/2014/main" id="{C855B61C-6CEC-43F2-8C0F-8FD564D8C24B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116" name="Text Box 7">
          <a:extLst>
            <a:ext uri="{FF2B5EF4-FFF2-40B4-BE49-F238E27FC236}">
              <a16:creationId xmlns:a16="http://schemas.microsoft.com/office/drawing/2014/main" id="{8FA9C1D1-EEBE-4176-B411-76FC8861E25F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117" name="Text Box 7">
          <a:extLst>
            <a:ext uri="{FF2B5EF4-FFF2-40B4-BE49-F238E27FC236}">
              <a16:creationId xmlns:a16="http://schemas.microsoft.com/office/drawing/2014/main" id="{FC168333-6719-46A2-8A1D-98B61A2BB1FE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118" name="Text Box 7">
          <a:extLst>
            <a:ext uri="{FF2B5EF4-FFF2-40B4-BE49-F238E27FC236}">
              <a16:creationId xmlns:a16="http://schemas.microsoft.com/office/drawing/2014/main" id="{EB1DA03C-9961-4928-9F31-D4E8A97C6198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119" name="Text Box 7">
          <a:extLst>
            <a:ext uri="{FF2B5EF4-FFF2-40B4-BE49-F238E27FC236}">
              <a16:creationId xmlns:a16="http://schemas.microsoft.com/office/drawing/2014/main" id="{989FD0D2-CF1E-4451-9429-87661B9A3C70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120" name="Text Box 7">
          <a:extLst>
            <a:ext uri="{FF2B5EF4-FFF2-40B4-BE49-F238E27FC236}">
              <a16:creationId xmlns:a16="http://schemas.microsoft.com/office/drawing/2014/main" id="{A2FF72DA-C3CF-4700-81BA-E4F336F9B0B0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121" name="Text Box 7">
          <a:extLst>
            <a:ext uri="{FF2B5EF4-FFF2-40B4-BE49-F238E27FC236}">
              <a16:creationId xmlns:a16="http://schemas.microsoft.com/office/drawing/2014/main" id="{CDBD9B5D-277D-4FDF-9EFE-A645EB02FF08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122" name="Text Box 7">
          <a:extLst>
            <a:ext uri="{FF2B5EF4-FFF2-40B4-BE49-F238E27FC236}">
              <a16:creationId xmlns:a16="http://schemas.microsoft.com/office/drawing/2014/main" id="{CD0EAC76-AECC-4DF4-A49D-E0F87D09BC4D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123" name="Text Box 7">
          <a:extLst>
            <a:ext uri="{FF2B5EF4-FFF2-40B4-BE49-F238E27FC236}">
              <a16:creationId xmlns:a16="http://schemas.microsoft.com/office/drawing/2014/main" id="{0FB3EA7B-9F70-440C-9D6B-2104EA32E146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124" name="Text Box 7">
          <a:extLst>
            <a:ext uri="{FF2B5EF4-FFF2-40B4-BE49-F238E27FC236}">
              <a16:creationId xmlns:a16="http://schemas.microsoft.com/office/drawing/2014/main" id="{649D192B-A9F0-48F7-9CF4-C2B8DCF74FEB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125" name="Text Box 7">
          <a:extLst>
            <a:ext uri="{FF2B5EF4-FFF2-40B4-BE49-F238E27FC236}">
              <a16:creationId xmlns:a16="http://schemas.microsoft.com/office/drawing/2014/main" id="{298048F9-09B8-451A-B4BD-3B3CA8B7AB73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126" name="Text Box 7">
          <a:extLst>
            <a:ext uri="{FF2B5EF4-FFF2-40B4-BE49-F238E27FC236}">
              <a16:creationId xmlns:a16="http://schemas.microsoft.com/office/drawing/2014/main" id="{CAF9FF9C-4E39-47D0-A0A2-6B1DAB935138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127" name="Text Box 7">
          <a:extLst>
            <a:ext uri="{FF2B5EF4-FFF2-40B4-BE49-F238E27FC236}">
              <a16:creationId xmlns:a16="http://schemas.microsoft.com/office/drawing/2014/main" id="{35C31B02-5D97-47FE-B5B7-4970B42A3FCE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128" name="Text Box 7">
          <a:extLst>
            <a:ext uri="{FF2B5EF4-FFF2-40B4-BE49-F238E27FC236}">
              <a16:creationId xmlns:a16="http://schemas.microsoft.com/office/drawing/2014/main" id="{8DD37737-E3C6-45CB-B57E-72F8BC6FBC3A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129" name="Text Box 7">
          <a:extLst>
            <a:ext uri="{FF2B5EF4-FFF2-40B4-BE49-F238E27FC236}">
              <a16:creationId xmlns:a16="http://schemas.microsoft.com/office/drawing/2014/main" id="{0EFDECE9-407D-42B5-A0F2-1CA8112277EC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130" name="Text Box 7">
          <a:extLst>
            <a:ext uri="{FF2B5EF4-FFF2-40B4-BE49-F238E27FC236}">
              <a16:creationId xmlns:a16="http://schemas.microsoft.com/office/drawing/2014/main" id="{815365AE-A95F-4F12-BF7E-8F00BE334474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131" name="Text Box 7">
          <a:extLst>
            <a:ext uri="{FF2B5EF4-FFF2-40B4-BE49-F238E27FC236}">
              <a16:creationId xmlns:a16="http://schemas.microsoft.com/office/drawing/2014/main" id="{6A9C7C5B-A498-425A-A727-709EA583B590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132" name="Text Box 7">
          <a:extLst>
            <a:ext uri="{FF2B5EF4-FFF2-40B4-BE49-F238E27FC236}">
              <a16:creationId xmlns:a16="http://schemas.microsoft.com/office/drawing/2014/main" id="{184AB30B-C03E-4594-BF67-628E8FFE44AC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133" name="Text Box 7">
          <a:extLst>
            <a:ext uri="{FF2B5EF4-FFF2-40B4-BE49-F238E27FC236}">
              <a16:creationId xmlns:a16="http://schemas.microsoft.com/office/drawing/2014/main" id="{19ADD243-2830-41FC-A72D-21E52F27F735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134" name="Text Box 7">
          <a:extLst>
            <a:ext uri="{FF2B5EF4-FFF2-40B4-BE49-F238E27FC236}">
              <a16:creationId xmlns:a16="http://schemas.microsoft.com/office/drawing/2014/main" id="{7583B1D7-4BA5-457B-ACD0-DE8C92E94C4A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135" name="Text Box 7">
          <a:extLst>
            <a:ext uri="{FF2B5EF4-FFF2-40B4-BE49-F238E27FC236}">
              <a16:creationId xmlns:a16="http://schemas.microsoft.com/office/drawing/2014/main" id="{C95D91C5-2419-4393-9687-389D134F92ED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136" name="Text Box 7">
          <a:extLst>
            <a:ext uri="{FF2B5EF4-FFF2-40B4-BE49-F238E27FC236}">
              <a16:creationId xmlns:a16="http://schemas.microsoft.com/office/drawing/2014/main" id="{3E0B316F-B45E-430E-BBC9-4E88FF64FC80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137" name="Text Box 7">
          <a:extLst>
            <a:ext uri="{FF2B5EF4-FFF2-40B4-BE49-F238E27FC236}">
              <a16:creationId xmlns:a16="http://schemas.microsoft.com/office/drawing/2014/main" id="{CEF8B293-17F6-484C-B8B8-8C8DD7745DCE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138" name="Text Box 7">
          <a:extLst>
            <a:ext uri="{FF2B5EF4-FFF2-40B4-BE49-F238E27FC236}">
              <a16:creationId xmlns:a16="http://schemas.microsoft.com/office/drawing/2014/main" id="{55586879-0000-4709-BED8-2B3FF38A6AB2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139" name="Text Box 7">
          <a:extLst>
            <a:ext uri="{FF2B5EF4-FFF2-40B4-BE49-F238E27FC236}">
              <a16:creationId xmlns:a16="http://schemas.microsoft.com/office/drawing/2014/main" id="{136EDE1E-1653-4716-A1A1-17DAE90B9F95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140" name="Text Box 7">
          <a:extLst>
            <a:ext uri="{FF2B5EF4-FFF2-40B4-BE49-F238E27FC236}">
              <a16:creationId xmlns:a16="http://schemas.microsoft.com/office/drawing/2014/main" id="{7FF90DE1-AFAB-45F0-A352-C7C96D449CE9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141" name="Text Box 7">
          <a:extLst>
            <a:ext uri="{FF2B5EF4-FFF2-40B4-BE49-F238E27FC236}">
              <a16:creationId xmlns:a16="http://schemas.microsoft.com/office/drawing/2014/main" id="{31BA27A7-4CD1-4F28-8A0F-7F47D25EE211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142" name="Text Box 7">
          <a:extLst>
            <a:ext uri="{FF2B5EF4-FFF2-40B4-BE49-F238E27FC236}">
              <a16:creationId xmlns:a16="http://schemas.microsoft.com/office/drawing/2014/main" id="{863E46EB-A0B2-46B0-9DD2-2E087E99C2C0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143" name="Text Box 7">
          <a:extLst>
            <a:ext uri="{FF2B5EF4-FFF2-40B4-BE49-F238E27FC236}">
              <a16:creationId xmlns:a16="http://schemas.microsoft.com/office/drawing/2014/main" id="{EC4478D1-D8D8-491E-9DA9-CAA7C2113F94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144" name="Text Box 7">
          <a:extLst>
            <a:ext uri="{FF2B5EF4-FFF2-40B4-BE49-F238E27FC236}">
              <a16:creationId xmlns:a16="http://schemas.microsoft.com/office/drawing/2014/main" id="{F97674EC-3C42-484A-A3B1-CD3EDA3C9465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145" name="Text Box 7">
          <a:extLst>
            <a:ext uri="{FF2B5EF4-FFF2-40B4-BE49-F238E27FC236}">
              <a16:creationId xmlns:a16="http://schemas.microsoft.com/office/drawing/2014/main" id="{B2D5A894-4020-4DEE-A7FD-DC33E4E94E4F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146" name="Text Box 7">
          <a:extLst>
            <a:ext uri="{FF2B5EF4-FFF2-40B4-BE49-F238E27FC236}">
              <a16:creationId xmlns:a16="http://schemas.microsoft.com/office/drawing/2014/main" id="{91FE9A77-1393-425D-A8ED-0F1E758FB9B8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147" name="Text Box 7">
          <a:extLst>
            <a:ext uri="{FF2B5EF4-FFF2-40B4-BE49-F238E27FC236}">
              <a16:creationId xmlns:a16="http://schemas.microsoft.com/office/drawing/2014/main" id="{FE56DACF-C0FE-4133-8E66-78350A41AF95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148" name="Text Box 7">
          <a:extLst>
            <a:ext uri="{FF2B5EF4-FFF2-40B4-BE49-F238E27FC236}">
              <a16:creationId xmlns:a16="http://schemas.microsoft.com/office/drawing/2014/main" id="{7DDF84A6-2096-42C6-B951-1BCD889BAE82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149" name="Text Box 7">
          <a:extLst>
            <a:ext uri="{FF2B5EF4-FFF2-40B4-BE49-F238E27FC236}">
              <a16:creationId xmlns:a16="http://schemas.microsoft.com/office/drawing/2014/main" id="{7AF4C063-ECB5-406C-A198-D5AF5F06EB7C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150" name="Text Box 7">
          <a:extLst>
            <a:ext uri="{FF2B5EF4-FFF2-40B4-BE49-F238E27FC236}">
              <a16:creationId xmlns:a16="http://schemas.microsoft.com/office/drawing/2014/main" id="{D086111D-64D9-4471-A932-C2BAAA1E3121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151" name="Text Box 7">
          <a:extLst>
            <a:ext uri="{FF2B5EF4-FFF2-40B4-BE49-F238E27FC236}">
              <a16:creationId xmlns:a16="http://schemas.microsoft.com/office/drawing/2014/main" id="{FB52C26E-0A24-4A00-AFB5-32EC1B78AA29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152" name="Text Box 7">
          <a:extLst>
            <a:ext uri="{FF2B5EF4-FFF2-40B4-BE49-F238E27FC236}">
              <a16:creationId xmlns:a16="http://schemas.microsoft.com/office/drawing/2014/main" id="{AFB1595A-295B-49AF-A41D-CEF65192ECDE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153" name="Text Box 7">
          <a:extLst>
            <a:ext uri="{FF2B5EF4-FFF2-40B4-BE49-F238E27FC236}">
              <a16:creationId xmlns:a16="http://schemas.microsoft.com/office/drawing/2014/main" id="{D337F73C-5695-45EB-A165-DCC94CAFF558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154" name="Text Box 7">
          <a:extLst>
            <a:ext uri="{FF2B5EF4-FFF2-40B4-BE49-F238E27FC236}">
              <a16:creationId xmlns:a16="http://schemas.microsoft.com/office/drawing/2014/main" id="{3F872F88-C669-4D6D-9AF3-A3CCC0E3581E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155" name="Text Box 7">
          <a:extLst>
            <a:ext uri="{FF2B5EF4-FFF2-40B4-BE49-F238E27FC236}">
              <a16:creationId xmlns:a16="http://schemas.microsoft.com/office/drawing/2014/main" id="{66148052-C9CD-421B-9A11-5D56235D96B8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156" name="Text Box 7">
          <a:extLst>
            <a:ext uri="{FF2B5EF4-FFF2-40B4-BE49-F238E27FC236}">
              <a16:creationId xmlns:a16="http://schemas.microsoft.com/office/drawing/2014/main" id="{23AA6016-FF4B-49C7-A0AF-CFEEA12F8999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157" name="Text Box 7">
          <a:extLst>
            <a:ext uri="{FF2B5EF4-FFF2-40B4-BE49-F238E27FC236}">
              <a16:creationId xmlns:a16="http://schemas.microsoft.com/office/drawing/2014/main" id="{0279FF5E-8B3B-470D-A67F-25B37FA8A49A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158" name="Text Box 7">
          <a:extLst>
            <a:ext uri="{FF2B5EF4-FFF2-40B4-BE49-F238E27FC236}">
              <a16:creationId xmlns:a16="http://schemas.microsoft.com/office/drawing/2014/main" id="{3B640137-EBD4-43C8-BAA4-4C725C93F697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159" name="Text Box 7">
          <a:extLst>
            <a:ext uri="{FF2B5EF4-FFF2-40B4-BE49-F238E27FC236}">
              <a16:creationId xmlns:a16="http://schemas.microsoft.com/office/drawing/2014/main" id="{692BCED2-78C6-42D8-B822-6344ACAC38DE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160" name="Text Box 7">
          <a:extLst>
            <a:ext uri="{FF2B5EF4-FFF2-40B4-BE49-F238E27FC236}">
              <a16:creationId xmlns:a16="http://schemas.microsoft.com/office/drawing/2014/main" id="{C357E7ED-9B65-40A0-BA28-16C530077F26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161" name="Text Box 7">
          <a:extLst>
            <a:ext uri="{FF2B5EF4-FFF2-40B4-BE49-F238E27FC236}">
              <a16:creationId xmlns:a16="http://schemas.microsoft.com/office/drawing/2014/main" id="{6AD85EC7-AB76-44E7-948D-81C5898BDAE7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162" name="Text Box 7">
          <a:extLst>
            <a:ext uri="{FF2B5EF4-FFF2-40B4-BE49-F238E27FC236}">
              <a16:creationId xmlns:a16="http://schemas.microsoft.com/office/drawing/2014/main" id="{3A53EB41-86D7-4EF6-BA36-FC210755E631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163" name="Text Box 7">
          <a:extLst>
            <a:ext uri="{FF2B5EF4-FFF2-40B4-BE49-F238E27FC236}">
              <a16:creationId xmlns:a16="http://schemas.microsoft.com/office/drawing/2014/main" id="{FD3A030C-5A4B-4ED3-91A6-C9724B6FA273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164" name="Text Box 7">
          <a:extLst>
            <a:ext uri="{FF2B5EF4-FFF2-40B4-BE49-F238E27FC236}">
              <a16:creationId xmlns:a16="http://schemas.microsoft.com/office/drawing/2014/main" id="{E933CA85-9DDB-4005-89B5-E0CA0489D807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165" name="Text Box 7">
          <a:extLst>
            <a:ext uri="{FF2B5EF4-FFF2-40B4-BE49-F238E27FC236}">
              <a16:creationId xmlns:a16="http://schemas.microsoft.com/office/drawing/2014/main" id="{56852AFA-F761-4EDC-9867-4F9CB5AD0B20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166" name="Text Box 7">
          <a:extLst>
            <a:ext uri="{FF2B5EF4-FFF2-40B4-BE49-F238E27FC236}">
              <a16:creationId xmlns:a16="http://schemas.microsoft.com/office/drawing/2014/main" id="{4BB05E45-F184-4378-9BDA-32535E93C49F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167" name="Text Box 7">
          <a:extLst>
            <a:ext uri="{FF2B5EF4-FFF2-40B4-BE49-F238E27FC236}">
              <a16:creationId xmlns:a16="http://schemas.microsoft.com/office/drawing/2014/main" id="{8A5AFB7C-F0D3-406C-9089-039EE8E86E44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168" name="Text Box 7">
          <a:extLst>
            <a:ext uri="{FF2B5EF4-FFF2-40B4-BE49-F238E27FC236}">
              <a16:creationId xmlns:a16="http://schemas.microsoft.com/office/drawing/2014/main" id="{A2AA1213-46FF-4C00-9F7F-6DEAB046088F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169" name="Text Box 7">
          <a:extLst>
            <a:ext uri="{FF2B5EF4-FFF2-40B4-BE49-F238E27FC236}">
              <a16:creationId xmlns:a16="http://schemas.microsoft.com/office/drawing/2014/main" id="{6C13E4E0-C99B-49EF-BC5C-AE6EDD3DBE0E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170" name="Text Box 7">
          <a:extLst>
            <a:ext uri="{FF2B5EF4-FFF2-40B4-BE49-F238E27FC236}">
              <a16:creationId xmlns:a16="http://schemas.microsoft.com/office/drawing/2014/main" id="{67D5C191-0770-4964-A8E5-226B6F29DDB9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171" name="Text Box 7">
          <a:extLst>
            <a:ext uri="{FF2B5EF4-FFF2-40B4-BE49-F238E27FC236}">
              <a16:creationId xmlns:a16="http://schemas.microsoft.com/office/drawing/2014/main" id="{A03EB531-3F9B-4FAC-8479-26BDBB70C72C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172" name="Text Box 7">
          <a:extLst>
            <a:ext uri="{FF2B5EF4-FFF2-40B4-BE49-F238E27FC236}">
              <a16:creationId xmlns:a16="http://schemas.microsoft.com/office/drawing/2014/main" id="{CB41838C-DD4F-4A5C-BF2E-45D9FE4A86A9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173" name="Text Box 7">
          <a:extLst>
            <a:ext uri="{FF2B5EF4-FFF2-40B4-BE49-F238E27FC236}">
              <a16:creationId xmlns:a16="http://schemas.microsoft.com/office/drawing/2014/main" id="{795951CB-E698-412B-9EE7-29B9533696DC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174" name="Text Box 7">
          <a:extLst>
            <a:ext uri="{FF2B5EF4-FFF2-40B4-BE49-F238E27FC236}">
              <a16:creationId xmlns:a16="http://schemas.microsoft.com/office/drawing/2014/main" id="{444191FA-6CE1-4CA1-A51D-DD19CAA73943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175" name="Text Box 7">
          <a:extLst>
            <a:ext uri="{FF2B5EF4-FFF2-40B4-BE49-F238E27FC236}">
              <a16:creationId xmlns:a16="http://schemas.microsoft.com/office/drawing/2014/main" id="{CB616FD5-8FCC-4DC7-993B-3CBE3E3F6AA8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176" name="Text Box 7">
          <a:extLst>
            <a:ext uri="{FF2B5EF4-FFF2-40B4-BE49-F238E27FC236}">
              <a16:creationId xmlns:a16="http://schemas.microsoft.com/office/drawing/2014/main" id="{5380DEDB-80A6-44DF-B148-FE0850EAF0D2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177" name="Text Box 7">
          <a:extLst>
            <a:ext uri="{FF2B5EF4-FFF2-40B4-BE49-F238E27FC236}">
              <a16:creationId xmlns:a16="http://schemas.microsoft.com/office/drawing/2014/main" id="{B5120B0A-6093-40E7-B529-C27AC04F171D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178" name="Text Box 7">
          <a:extLst>
            <a:ext uri="{FF2B5EF4-FFF2-40B4-BE49-F238E27FC236}">
              <a16:creationId xmlns:a16="http://schemas.microsoft.com/office/drawing/2014/main" id="{AB450B8E-0C24-43DA-8D64-7ABAC0946E29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179" name="Text Box 7">
          <a:extLst>
            <a:ext uri="{FF2B5EF4-FFF2-40B4-BE49-F238E27FC236}">
              <a16:creationId xmlns:a16="http://schemas.microsoft.com/office/drawing/2014/main" id="{9F829EB6-0E09-4AF6-9D1F-1363A7F1473D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180" name="Text Box 7">
          <a:extLst>
            <a:ext uri="{FF2B5EF4-FFF2-40B4-BE49-F238E27FC236}">
              <a16:creationId xmlns:a16="http://schemas.microsoft.com/office/drawing/2014/main" id="{7C7F31E3-C7BA-4EEB-9E15-9DBEAEF788FF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181" name="Text Box 7">
          <a:extLst>
            <a:ext uri="{FF2B5EF4-FFF2-40B4-BE49-F238E27FC236}">
              <a16:creationId xmlns:a16="http://schemas.microsoft.com/office/drawing/2014/main" id="{D385C434-D0BC-4414-A8FD-90B05107D248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182" name="Text Box 7">
          <a:extLst>
            <a:ext uri="{FF2B5EF4-FFF2-40B4-BE49-F238E27FC236}">
              <a16:creationId xmlns:a16="http://schemas.microsoft.com/office/drawing/2014/main" id="{E338F656-BB29-4837-8A96-832763EC81AE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183" name="Text Box 7">
          <a:extLst>
            <a:ext uri="{FF2B5EF4-FFF2-40B4-BE49-F238E27FC236}">
              <a16:creationId xmlns:a16="http://schemas.microsoft.com/office/drawing/2014/main" id="{10F7B769-58A3-4572-BDC7-F1529EC54DEB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184" name="Text Box 7">
          <a:extLst>
            <a:ext uri="{FF2B5EF4-FFF2-40B4-BE49-F238E27FC236}">
              <a16:creationId xmlns:a16="http://schemas.microsoft.com/office/drawing/2014/main" id="{E1869709-1041-4BC5-8CD3-BAD6F38A8B01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185" name="Text Box 7">
          <a:extLst>
            <a:ext uri="{FF2B5EF4-FFF2-40B4-BE49-F238E27FC236}">
              <a16:creationId xmlns:a16="http://schemas.microsoft.com/office/drawing/2014/main" id="{60E35D72-DE2F-4143-AB81-97D0B4C15FD4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186" name="Text Box 7">
          <a:extLst>
            <a:ext uri="{FF2B5EF4-FFF2-40B4-BE49-F238E27FC236}">
              <a16:creationId xmlns:a16="http://schemas.microsoft.com/office/drawing/2014/main" id="{777FE201-23D0-40A3-AB5D-CA46AB05877E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187" name="Text Box 7">
          <a:extLst>
            <a:ext uri="{FF2B5EF4-FFF2-40B4-BE49-F238E27FC236}">
              <a16:creationId xmlns:a16="http://schemas.microsoft.com/office/drawing/2014/main" id="{CAE35D51-8D44-42BD-9528-D13B6B2F4395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188" name="Text Box 7">
          <a:extLst>
            <a:ext uri="{FF2B5EF4-FFF2-40B4-BE49-F238E27FC236}">
              <a16:creationId xmlns:a16="http://schemas.microsoft.com/office/drawing/2014/main" id="{81672BFB-8BEA-47B1-A16E-FBBEBBDAFEA0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189" name="Text Box 7">
          <a:extLst>
            <a:ext uri="{FF2B5EF4-FFF2-40B4-BE49-F238E27FC236}">
              <a16:creationId xmlns:a16="http://schemas.microsoft.com/office/drawing/2014/main" id="{0C7BF09D-2A56-4DCB-AD2D-D6B161FD4843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190" name="Text Box 7">
          <a:extLst>
            <a:ext uri="{FF2B5EF4-FFF2-40B4-BE49-F238E27FC236}">
              <a16:creationId xmlns:a16="http://schemas.microsoft.com/office/drawing/2014/main" id="{54590F9F-CE49-4C43-972D-461B5C60B4E6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191" name="Text Box 7">
          <a:extLst>
            <a:ext uri="{FF2B5EF4-FFF2-40B4-BE49-F238E27FC236}">
              <a16:creationId xmlns:a16="http://schemas.microsoft.com/office/drawing/2014/main" id="{FEDA0053-23C4-42FA-A836-675B6B451ECB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192" name="Text Box 7">
          <a:extLst>
            <a:ext uri="{FF2B5EF4-FFF2-40B4-BE49-F238E27FC236}">
              <a16:creationId xmlns:a16="http://schemas.microsoft.com/office/drawing/2014/main" id="{76DB7F32-708E-4AF9-A7D5-29990747F69F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193" name="Text Box 7">
          <a:extLst>
            <a:ext uri="{FF2B5EF4-FFF2-40B4-BE49-F238E27FC236}">
              <a16:creationId xmlns:a16="http://schemas.microsoft.com/office/drawing/2014/main" id="{3401320A-4E9C-4462-B98A-C6C93A3DE812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194" name="Text Box 7">
          <a:extLst>
            <a:ext uri="{FF2B5EF4-FFF2-40B4-BE49-F238E27FC236}">
              <a16:creationId xmlns:a16="http://schemas.microsoft.com/office/drawing/2014/main" id="{477BC27D-A10A-48D8-8177-58B0A165D194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195" name="Text Box 7">
          <a:extLst>
            <a:ext uri="{FF2B5EF4-FFF2-40B4-BE49-F238E27FC236}">
              <a16:creationId xmlns:a16="http://schemas.microsoft.com/office/drawing/2014/main" id="{3A8A17AD-A4F3-41EF-ACD8-884C588E7EA9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196" name="Text Box 7">
          <a:extLst>
            <a:ext uri="{FF2B5EF4-FFF2-40B4-BE49-F238E27FC236}">
              <a16:creationId xmlns:a16="http://schemas.microsoft.com/office/drawing/2014/main" id="{346CB4E7-D635-4950-B8A6-59F365EF9A49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197" name="Text Box 7">
          <a:extLst>
            <a:ext uri="{FF2B5EF4-FFF2-40B4-BE49-F238E27FC236}">
              <a16:creationId xmlns:a16="http://schemas.microsoft.com/office/drawing/2014/main" id="{9B504993-5414-4F14-8F5B-DCA965669DE3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198" name="Text Box 7">
          <a:extLst>
            <a:ext uri="{FF2B5EF4-FFF2-40B4-BE49-F238E27FC236}">
              <a16:creationId xmlns:a16="http://schemas.microsoft.com/office/drawing/2014/main" id="{77CF264F-2E95-4A01-9AA1-66A17292709F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199" name="Text Box 7">
          <a:extLst>
            <a:ext uri="{FF2B5EF4-FFF2-40B4-BE49-F238E27FC236}">
              <a16:creationId xmlns:a16="http://schemas.microsoft.com/office/drawing/2014/main" id="{27BBF2B2-1EE5-4FA3-9671-6E684844DD03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200" name="Text Box 7">
          <a:extLst>
            <a:ext uri="{FF2B5EF4-FFF2-40B4-BE49-F238E27FC236}">
              <a16:creationId xmlns:a16="http://schemas.microsoft.com/office/drawing/2014/main" id="{DB47CE95-8B9C-4781-B436-ED7EF09CD2CF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201" name="Text Box 7">
          <a:extLst>
            <a:ext uri="{FF2B5EF4-FFF2-40B4-BE49-F238E27FC236}">
              <a16:creationId xmlns:a16="http://schemas.microsoft.com/office/drawing/2014/main" id="{F58076B7-E072-44CE-8BF7-62AEF89C1CE3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202" name="Text Box 7">
          <a:extLst>
            <a:ext uri="{FF2B5EF4-FFF2-40B4-BE49-F238E27FC236}">
              <a16:creationId xmlns:a16="http://schemas.microsoft.com/office/drawing/2014/main" id="{F935A73A-A17A-4013-88D5-AFC432B72FA5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203" name="Text Box 7">
          <a:extLst>
            <a:ext uri="{FF2B5EF4-FFF2-40B4-BE49-F238E27FC236}">
              <a16:creationId xmlns:a16="http://schemas.microsoft.com/office/drawing/2014/main" id="{7EDE9363-8F3A-4BB5-8156-2DA7FAEED957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204" name="Text Box 7">
          <a:extLst>
            <a:ext uri="{FF2B5EF4-FFF2-40B4-BE49-F238E27FC236}">
              <a16:creationId xmlns:a16="http://schemas.microsoft.com/office/drawing/2014/main" id="{BAFFDE20-3502-4902-A9BA-E11D47130D50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205" name="Text Box 7">
          <a:extLst>
            <a:ext uri="{FF2B5EF4-FFF2-40B4-BE49-F238E27FC236}">
              <a16:creationId xmlns:a16="http://schemas.microsoft.com/office/drawing/2014/main" id="{01CD2CD2-4AA6-4966-B7C2-EC69E418A475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206" name="Text Box 7">
          <a:extLst>
            <a:ext uri="{FF2B5EF4-FFF2-40B4-BE49-F238E27FC236}">
              <a16:creationId xmlns:a16="http://schemas.microsoft.com/office/drawing/2014/main" id="{6D13830F-2036-4C8E-A401-D5EF931CFB1B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207" name="Text Box 7">
          <a:extLst>
            <a:ext uri="{FF2B5EF4-FFF2-40B4-BE49-F238E27FC236}">
              <a16:creationId xmlns:a16="http://schemas.microsoft.com/office/drawing/2014/main" id="{C8B8585A-AAF6-4F53-9E94-95FF6A478D8E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208" name="Text Box 7">
          <a:extLst>
            <a:ext uri="{FF2B5EF4-FFF2-40B4-BE49-F238E27FC236}">
              <a16:creationId xmlns:a16="http://schemas.microsoft.com/office/drawing/2014/main" id="{43704A6C-863C-49D9-A32F-C315B6E9DF86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209" name="Text Box 7">
          <a:extLst>
            <a:ext uri="{FF2B5EF4-FFF2-40B4-BE49-F238E27FC236}">
              <a16:creationId xmlns:a16="http://schemas.microsoft.com/office/drawing/2014/main" id="{5761EE59-E66F-4B4F-B006-B49733A498A5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210" name="Text Box 7">
          <a:extLst>
            <a:ext uri="{FF2B5EF4-FFF2-40B4-BE49-F238E27FC236}">
              <a16:creationId xmlns:a16="http://schemas.microsoft.com/office/drawing/2014/main" id="{BFA7583B-A55A-44E4-89C2-F62C4B774D74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211" name="Text Box 7">
          <a:extLst>
            <a:ext uri="{FF2B5EF4-FFF2-40B4-BE49-F238E27FC236}">
              <a16:creationId xmlns:a16="http://schemas.microsoft.com/office/drawing/2014/main" id="{7B97CC64-FDA3-48BA-9C3B-D2488CAF7F3D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212" name="Text Box 7">
          <a:extLst>
            <a:ext uri="{FF2B5EF4-FFF2-40B4-BE49-F238E27FC236}">
              <a16:creationId xmlns:a16="http://schemas.microsoft.com/office/drawing/2014/main" id="{0EE1F7B9-DA96-400C-A9EB-687890360948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213" name="Text Box 7">
          <a:extLst>
            <a:ext uri="{FF2B5EF4-FFF2-40B4-BE49-F238E27FC236}">
              <a16:creationId xmlns:a16="http://schemas.microsoft.com/office/drawing/2014/main" id="{736CF254-98B5-4F08-8FA5-A786E1D93D41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214" name="Text Box 7">
          <a:extLst>
            <a:ext uri="{FF2B5EF4-FFF2-40B4-BE49-F238E27FC236}">
              <a16:creationId xmlns:a16="http://schemas.microsoft.com/office/drawing/2014/main" id="{6C7B2D55-282C-47BE-8689-AD08B3D6F252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215" name="Text Box 7">
          <a:extLst>
            <a:ext uri="{FF2B5EF4-FFF2-40B4-BE49-F238E27FC236}">
              <a16:creationId xmlns:a16="http://schemas.microsoft.com/office/drawing/2014/main" id="{0A0B9768-75C6-450C-9565-CA8A86C73760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216" name="Text Box 7">
          <a:extLst>
            <a:ext uri="{FF2B5EF4-FFF2-40B4-BE49-F238E27FC236}">
              <a16:creationId xmlns:a16="http://schemas.microsoft.com/office/drawing/2014/main" id="{2F180A39-C953-497E-ADDF-0284C25D552B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217" name="Text Box 7">
          <a:extLst>
            <a:ext uri="{FF2B5EF4-FFF2-40B4-BE49-F238E27FC236}">
              <a16:creationId xmlns:a16="http://schemas.microsoft.com/office/drawing/2014/main" id="{AEE72029-D333-4DE3-A3B0-E9F0699F8FA1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218" name="Text Box 7">
          <a:extLst>
            <a:ext uri="{FF2B5EF4-FFF2-40B4-BE49-F238E27FC236}">
              <a16:creationId xmlns:a16="http://schemas.microsoft.com/office/drawing/2014/main" id="{375155B1-E5D1-4616-9328-B269AE24A5CF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219" name="Text Box 7">
          <a:extLst>
            <a:ext uri="{FF2B5EF4-FFF2-40B4-BE49-F238E27FC236}">
              <a16:creationId xmlns:a16="http://schemas.microsoft.com/office/drawing/2014/main" id="{5951DB38-3D38-48D5-AAFA-201383C20514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220" name="Text Box 7">
          <a:extLst>
            <a:ext uri="{FF2B5EF4-FFF2-40B4-BE49-F238E27FC236}">
              <a16:creationId xmlns:a16="http://schemas.microsoft.com/office/drawing/2014/main" id="{1FAAEC81-DE1C-44C7-AE64-7EEB5D39219F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221" name="Text Box 7">
          <a:extLst>
            <a:ext uri="{FF2B5EF4-FFF2-40B4-BE49-F238E27FC236}">
              <a16:creationId xmlns:a16="http://schemas.microsoft.com/office/drawing/2014/main" id="{26E1FC3D-512F-4A26-AC5F-FA85CB11E2D7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222" name="Text Box 7">
          <a:extLst>
            <a:ext uri="{FF2B5EF4-FFF2-40B4-BE49-F238E27FC236}">
              <a16:creationId xmlns:a16="http://schemas.microsoft.com/office/drawing/2014/main" id="{2989399E-AB45-4CCB-9894-7F5FFD4D06E7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223" name="Text Box 7">
          <a:extLst>
            <a:ext uri="{FF2B5EF4-FFF2-40B4-BE49-F238E27FC236}">
              <a16:creationId xmlns:a16="http://schemas.microsoft.com/office/drawing/2014/main" id="{C21CE4FE-83B2-4512-8845-71160FB8ACC4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224" name="Text Box 7">
          <a:extLst>
            <a:ext uri="{FF2B5EF4-FFF2-40B4-BE49-F238E27FC236}">
              <a16:creationId xmlns:a16="http://schemas.microsoft.com/office/drawing/2014/main" id="{09B184FB-7474-4329-BDF0-6E383DA0B109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225" name="Text Box 7">
          <a:extLst>
            <a:ext uri="{FF2B5EF4-FFF2-40B4-BE49-F238E27FC236}">
              <a16:creationId xmlns:a16="http://schemas.microsoft.com/office/drawing/2014/main" id="{6B19F101-EC9F-425D-8309-9566B62B7AC5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226" name="Text Box 7">
          <a:extLst>
            <a:ext uri="{FF2B5EF4-FFF2-40B4-BE49-F238E27FC236}">
              <a16:creationId xmlns:a16="http://schemas.microsoft.com/office/drawing/2014/main" id="{F599E1E0-8BB5-4CB7-AE80-04890C229F63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227" name="Text Box 7">
          <a:extLst>
            <a:ext uri="{FF2B5EF4-FFF2-40B4-BE49-F238E27FC236}">
              <a16:creationId xmlns:a16="http://schemas.microsoft.com/office/drawing/2014/main" id="{745CB59C-5C79-450E-8ECA-D21849182355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228" name="Text Box 7">
          <a:extLst>
            <a:ext uri="{FF2B5EF4-FFF2-40B4-BE49-F238E27FC236}">
              <a16:creationId xmlns:a16="http://schemas.microsoft.com/office/drawing/2014/main" id="{87337B56-5650-4C16-931C-BAA8E6E379D3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229" name="Text Box 7">
          <a:extLst>
            <a:ext uri="{FF2B5EF4-FFF2-40B4-BE49-F238E27FC236}">
              <a16:creationId xmlns:a16="http://schemas.microsoft.com/office/drawing/2014/main" id="{07C32D09-E694-41F7-91F4-51C9C5C4E7A1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230" name="Text Box 7">
          <a:extLst>
            <a:ext uri="{FF2B5EF4-FFF2-40B4-BE49-F238E27FC236}">
              <a16:creationId xmlns:a16="http://schemas.microsoft.com/office/drawing/2014/main" id="{5683F7D5-7495-455D-A05B-FAA7DFA0DD2C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231" name="Text Box 7">
          <a:extLst>
            <a:ext uri="{FF2B5EF4-FFF2-40B4-BE49-F238E27FC236}">
              <a16:creationId xmlns:a16="http://schemas.microsoft.com/office/drawing/2014/main" id="{E8C12921-961E-4D87-9DDF-62D241D98A72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232" name="Text Box 7">
          <a:extLst>
            <a:ext uri="{FF2B5EF4-FFF2-40B4-BE49-F238E27FC236}">
              <a16:creationId xmlns:a16="http://schemas.microsoft.com/office/drawing/2014/main" id="{13B5E5E8-F13E-4039-96CC-7419DBFCCABE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233" name="Text Box 7">
          <a:extLst>
            <a:ext uri="{FF2B5EF4-FFF2-40B4-BE49-F238E27FC236}">
              <a16:creationId xmlns:a16="http://schemas.microsoft.com/office/drawing/2014/main" id="{65F92293-D19A-4A2C-A4AA-7BFD430B349F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234" name="Text Box 7">
          <a:extLst>
            <a:ext uri="{FF2B5EF4-FFF2-40B4-BE49-F238E27FC236}">
              <a16:creationId xmlns:a16="http://schemas.microsoft.com/office/drawing/2014/main" id="{4E12B96A-A57F-4914-8C67-E2F99F25C94C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235" name="Text Box 7">
          <a:extLst>
            <a:ext uri="{FF2B5EF4-FFF2-40B4-BE49-F238E27FC236}">
              <a16:creationId xmlns:a16="http://schemas.microsoft.com/office/drawing/2014/main" id="{9D5CEB89-4184-4C90-804F-BDC856AD1E29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236" name="Text Box 7">
          <a:extLst>
            <a:ext uri="{FF2B5EF4-FFF2-40B4-BE49-F238E27FC236}">
              <a16:creationId xmlns:a16="http://schemas.microsoft.com/office/drawing/2014/main" id="{FA7D20DC-7720-4EDF-BF26-8B325E4211BB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200025"/>
    <xdr:sp macro="" textlink="">
      <xdr:nvSpPr>
        <xdr:cNvPr id="1237" name="Text Box 7">
          <a:extLst>
            <a:ext uri="{FF2B5EF4-FFF2-40B4-BE49-F238E27FC236}">
              <a16:creationId xmlns:a16="http://schemas.microsoft.com/office/drawing/2014/main" id="{0D48F37F-9ED7-443B-808E-420818B74436}"/>
            </a:ext>
          </a:extLst>
        </xdr:cNvPr>
        <xdr:cNvSpPr txBox="1">
          <a:spLocks noChangeArrowheads="1"/>
        </xdr:cNvSpPr>
      </xdr:nvSpPr>
      <xdr:spPr bwMode="auto">
        <a:xfrm>
          <a:off x="17411700" y="43586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200025"/>
    <xdr:sp macro="" textlink="">
      <xdr:nvSpPr>
        <xdr:cNvPr id="1238" name="Text Box 7">
          <a:extLst>
            <a:ext uri="{FF2B5EF4-FFF2-40B4-BE49-F238E27FC236}">
              <a16:creationId xmlns:a16="http://schemas.microsoft.com/office/drawing/2014/main" id="{7D94AB4D-084B-4F06-988D-E7E945BC57C0}"/>
            </a:ext>
          </a:extLst>
        </xdr:cNvPr>
        <xdr:cNvSpPr txBox="1">
          <a:spLocks noChangeArrowheads="1"/>
        </xdr:cNvSpPr>
      </xdr:nvSpPr>
      <xdr:spPr bwMode="auto">
        <a:xfrm>
          <a:off x="16611600" y="43586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239" name="Text Box 7">
          <a:extLst>
            <a:ext uri="{FF2B5EF4-FFF2-40B4-BE49-F238E27FC236}">
              <a16:creationId xmlns:a16="http://schemas.microsoft.com/office/drawing/2014/main" id="{613A4469-4690-4A56-8323-83C9F06DF440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240" name="Text Box 7">
          <a:extLst>
            <a:ext uri="{FF2B5EF4-FFF2-40B4-BE49-F238E27FC236}">
              <a16:creationId xmlns:a16="http://schemas.microsoft.com/office/drawing/2014/main" id="{0D418A31-FED9-4723-8C3B-D894960625B8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241" name="Text Box 7">
          <a:extLst>
            <a:ext uri="{FF2B5EF4-FFF2-40B4-BE49-F238E27FC236}">
              <a16:creationId xmlns:a16="http://schemas.microsoft.com/office/drawing/2014/main" id="{8E3AC43D-1952-4A23-A56C-A3ECF1415339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242" name="Text Box 7">
          <a:extLst>
            <a:ext uri="{FF2B5EF4-FFF2-40B4-BE49-F238E27FC236}">
              <a16:creationId xmlns:a16="http://schemas.microsoft.com/office/drawing/2014/main" id="{35B6786D-9223-4652-BB0C-B8F0B39A540D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243" name="Text Box 7">
          <a:extLst>
            <a:ext uri="{FF2B5EF4-FFF2-40B4-BE49-F238E27FC236}">
              <a16:creationId xmlns:a16="http://schemas.microsoft.com/office/drawing/2014/main" id="{244BC923-49C2-4C68-822A-68A6C926B09B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244" name="Text Box 7">
          <a:extLst>
            <a:ext uri="{FF2B5EF4-FFF2-40B4-BE49-F238E27FC236}">
              <a16:creationId xmlns:a16="http://schemas.microsoft.com/office/drawing/2014/main" id="{B90E9D08-FCB3-4FAF-BCE7-E081AB419628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245" name="Text Box 7">
          <a:extLst>
            <a:ext uri="{FF2B5EF4-FFF2-40B4-BE49-F238E27FC236}">
              <a16:creationId xmlns:a16="http://schemas.microsoft.com/office/drawing/2014/main" id="{6E547CFC-DDFA-45A5-9B04-8F3488E7768B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246" name="Text Box 7">
          <a:extLst>
            <a:ext uri="{FF2B5EF4-FFF2-40B4-BE49-F238E27FC236}">
              <a16:creationId xmlns:a16="http://schemas.microsoft.com/office/drawing/2014/main" id="{5479F00B-59B5-481A-A452-0CFBAB4FAC1B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247" name="Text Box 7">
          <a:extLst>
            <a:ext uri="{FF2B5EF4-FFF2-40B4-BE49-F238E27FC236}">
              <a16:creationId xmlns:a16="http://schemas.microsoft.com/office/drawing/2014/main" id="{55F75F17-6218-4B64-B309-9A3BBA25EF27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248" name="Text Box 7">
          <a:extLst>
            <a:ext uri="{FF2B5EF4-FFF2-40B4-BE49-F238E27FC236}">
              <a16:creationId xmlns:a16="http://schemas.microsoft.com/office/drawing/2014/main" id="{EF33C10D-B897-4B17-8428-EAB366985B26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249" name="Text Box 7">
          <a:extLst>
            <a:ext uri="{FF2B5EF4-FFF2-40B4-BE49-F238E27FC236}">
              <a16:creationId xmlns:a16="http://schemas.microsoft.com/office/drawing/2014/main" id="{94BBBAD9-D26C-40D0-BA2B-FED8BB3F191F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250" name="Text Box 7">
          <a:extLst>
            <a:ext uri="{FF2B5EF4-FFF2-40B4-BE49-F238E27FC236}">
              <a16:creationId xmlns:a16="http://schemas.microsoft.com/office/drawing/2014/main" id="{FC793FC5-2732-4811-B6AD-64168E7CDF4D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251" name="Text Box 7">
          <a:extLst>
            <a:ext uri="{FF2B5EF4-FFF2-40B4-BE49-F238E27FC236}">
              <a16:creationId xmlns:a16="http://schemas.microsoft.com/office/drawing/2014/main" id="{0D69F2F8-9D75-4CA7-A9AB-48F5DCB55B20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252" name="Text Box 7">
          <a:extLst>
            <a:ext uri="{FF2B5EF4-FFF2-40B4-BE49-F238E27FC236}">
              <a16:creationId xmlns:a16="http://schemas.microsoft.com/office/drawing/2014/main" id="{BFC74471-462C-4B7D-A641-A4765394A9C4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253" name="Text Box 7">
          <a:extLst>
            <a:ext uri="{FF2B5EF4-FFF2-40B4-BE49-F238E27FC236}">
              <a16:creationId xmlns:a16="http://schemas.microsoft.com/office/drawing/2014/main" id="{F247C9F5-1661-44C0-919C-EDEA4D1FF604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254" name="Text Box 7">
          <a:extLst>
            <a:ext uri="{FF2B5EF4-FFF2-40B4-BE49-F238E27FC236}">
              <a16:creationId xmlns:a16="http://schemas.microsoft.com/office/drawing/2014/main" id="{F740AF0A-9456-48D8-8FA2-0B85A3985DBA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255" name="Text Box 7">
          <a:extLst>
            <a:ext uri="{FF2B5EF4-FFF2-40B4-BE49-F238E27FC236}">
              <a16:creationId xmlns:a16="http://schemas.microsoft.com/office/drawing/2014/main" id="{D186D2D9-7D0C-4E73-993A-1B654697A96D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256" name="Text Box 7">
          <a:extLst>
            <a:ext uri="{FF2B5EF4-FFF2-40B4-BE49-F238E27FC236}">
              <a16:creationId xmlns:a16="http://schemas.microsoft.com/office/drawing/2014/main" id="{13C5434E-6A7B-49AF-BE0B-28F1CEF91F9C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257" name="Text Box 7">
          <a:extLst>
            <a:ext uri="{FF2B5EF4-FFF2-40B4-BE49-F238E27FC236}">
              <a16:creationId xmlns:a16="http://schemas.microsoft.com/office/drawing/2014/main" id="{19DA755A-30A0-47E0-ADFE-222F1A0A37AA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258" name="Text Box 7">
          <a:extLst>
            <a:ext uri="{FF2B5EF4-FFF2-40B4-BE49-F238E27FC236}">
              <a16:creationId xmlns:a16="http://schemas.microsoft.com/office/drawing/2014/main" id="{03DE808B-8A97-4C20-BDCC-00552932B810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200025"/>
    <xdr:sp macro="" textlink="">
      <xdr:nvSpPr>
        <xdr:cNvPr id="1259" name="Text Box 7">
          <a:extLst>
            <a:ext uri="{FF2B5EF4-FFF2-40B4-BE49-F238E27FC236}">
              <a16:creationId xmlns:a16="http://schemas.microsoft.com/office/drawing/2014/main" id="{A36C14E3-F3B7-47FE-9B0B-3229C865ACF6}"/>
            </a:ext>
          </a:extLst>
        </xdr:cNvPr>
        <xdr:cNvSpPr txBox="1">
          <a:spLocks noChangeArrowheads="1"/>
        </xdr:cNvSpPr>
      </xdr:nvSpPr>
      <xdr:spPr bwMode="auto">
        <a:xfrm>
          <a:off x="17411700" y="43586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200025"/>
    <xdr:sp macro="" textlink="">
      <xdr:nvSpPr>
        <xdr:cNvPr id="1260" name="Text Box 7">
          <a:extLst>
            <a:ext uri="{FF2B5EF4-FFF2-40B4-BE49-F238E27FC236}">
              <a16:creationId xmlns:a16="http://schemas.microsoft.com/office/drawing/2014/main" id="{B684D64E-36DD-4B6E-A45E-A8C66D81A4C1}"/>
            </a:ext>
          </a:extLst>
        </xdr:cNvPr>
        <xdr:cNvSpPr txBox="1">
          <a:spLocks noChangeArrowheads="1"/>
        </xdr:cNvSpPr>
      </xdr:nvSpPr>
      <xdr:spPr bwMode="auto">
        <a:xfrm>
          <a:off x="16611600" y="43586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28</xdr:row>
      <xdr:rowOff>0</xdr:rowOff>
    </xdr:from>
    <xdr:ext cx="104775" cy="200025"/>
    <xdr:sp macro="" textlink="">
      <xdr:nvSpPr>
        <xdr:cNvPr id="1261" name="Text Box 7">
          <a:extLst>
            <a:ext uri="{FF2B5EF4-FFF2-40B4-BE49-F238E27FC236}">
              <a16:creationId xmlns:a16="http://schemas.microsoft.com/office/drawing/2014/main" id="{B561D7BC-045A-4B41-B95F-91330755152D}"/>
            </a:ext>
          </a:extLst>
        </xdr:cNvPr>
        <xdr:cNvSpPr txBox="1">
          <a:spLocks noChangeArrowheads="1"/>
        </xdr:cNvSpPr>
      </xdr:nvSpPr>
      <xdr:spPr bwMode="auto">
        <a:xfrm>
          <a:off x="15906750" y="42614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200025"/>
    <xdr:sp macro="" textlink="">
      <xdr:nvSpPr>
        <xdr:cNvPr id="1262" name="Text Box 7">
          <a:extLst>
            <a:ext uri="{FF2B5EF4-FFF2-40B4-BE49-F238E27FC236}">
              <a16:creationId xmlns:a16="http://schemas.microsoft.com/office/drawing/2014/main" id="{D93B5BDD-66A2-4053-99A9-AC8BBDA8E6E1}"/>
            </a:ext>
          </a:extLst>
        </xdr:cNvPr>
        <xdr:cNvSpPr txBox="1">
          <a:spLocks noChangeArrowheads="1"/>
        </xdr:cNvSpPr>
      </xdr:nvSpPr>
      <xdr:spPr bwMode="auto">
        <a:xfrm>
          <a:off x="17411700" y="45872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200025"/>
    <xdr:sp macro="" textlink="">
      <xdr:nvSpPr>
        <xdr:cNvPr id="1263" name="Text Box 7">
          <a:extLst>
            <a:ext uri="{FF2B5EF4-FFF2-40B4-BE49-F238E27FC236}">
              <a16:creationId xmlns:a16="http://schemas.microsoft.com/office/drawing/2014/main" id="{F6933FDC-214C-4A57-96BD-906B9FBBEA9E}"/>
            </a:ext>
          </a:extLst>
        </xdr:cNvPr>
        <xdr:cNvSpPr txBox="1">
          <a:spLocks noChangeArrowheads="1"/>
        </xdr:cNvSpPr>
      </xdr:nvSpPr>
      <xdr:spPr bwMode="auto">
        <a:xfrm>
          <a:off x="16611600" y="42824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200025"/>
    <xdr:sp macro="" textlink="">
      <xdr:nvSpPr>
        <xdr:cNvPr id="1264" name="Text Box 7">
          <a:extLst>
            <a:ext uri="{FF2B5EF4-FFF2-40B4-BE49-F238E27FC236}">
              <a16:creationId xmlns:a16="http://schemas.microsoft.com/office/drawing/2014/main" id="{79F2D4FA-5DC3-4F95-AB57-46D4662F0756}"/>
            </a:ext>
          </a:extLst>
        </xdr:cNvPr>
        <xdr:cNvSpPr txBox="1">
          <a:spLocks noChangeArrowheads="1"/>
        </xdr:cNvSpPr>
      </xdr:nvSpPr>
      <xdr:spPr bwMode="auto">
        <a:xfrm>
          <a:off x="16611600" y="45872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265" name="Text Box 7">
          <a:extLst>
            <a:ext uri="{FF2B5EF4-FFF2-40B4-BE49-F238E27FC236}">
              <a16:creationId xmlns:a16="http://schemas.microsoft.com/office/drawing/2014/main" id="{5E131C5D-CE62-48A6-BE4D-3E9E406F0A20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266" name="Text Box 7">
          <a:extLst>
            <a:ext uri="{FF2B5EF4-FFF2-40B4-BE49-F238E27FC236}">
              <a16:creationId xmlns:a16="http://schemas.microsoft.com/office/drawing/2014/main" id="{EE232FCF-0FAF-45A5-AD68-8984B9A97638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267" name="Text Box 7">
          <a:extLst>
            <a:ext uri="{FF2B5EF4-FFF2-40B4-BE49-F238E27FC236}">
              <a16:creationId xmlns:a16="http://schemas.microsoft.com/office/drawing/2014/main" id="{1F6999FD-07D1-44AF-BEF4-A452DB0FC1FF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268" name="Text Box 7">
          <a:extLst>
            <a:ext uri="{FF2B5EF4-FFF2-40B4-BE49-F238E27FC236}">
              <a16:creationId xmlns:a16="http://schemas.microsoft.com/office/drawing/2014/main" id="{DB573992-7722-4358-9BA5-185457C919D8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269" name="Text Box 7">
          <a:extLst>
            <a:ext uri="{FF2B5EF4-FFF2-40B4-BE49-F238E27FC236}">
              <a16:creationId xmlns:a16="http://schemas.microsoft.com/office/drawing/2014/main" id="{F4AB41E1-17CF-417B-AADE-CF743A84D148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270" name="Text Box 7">
          <a:extLst>
            <a:ext uri="{FF2B5EF4-FFF2-40B4-BE49-F238E27FC236}">
              <a16:creationId xmlns:a16="http://schemas.microsoft.com/office/drawing/2014/main" id="{8D93C9C6-2B05-4AA2-B03A-DFE217CB9CA7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271" name="Text Box 7">
          <a:extLst>
            <a:ext uri="{FF2B5EF4-FFF2-40B4-BE49-F238E27FC236}">
              <a16:creationId xmlns:a16="http://schemas.microsoft.com/office/drawing/2014/main" id="{4ED62A27-3C85-44EE-B940-890C1C395F87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272" name="Text Box 7">
          <a:extLst>
            <a:ext uri="{FF2B5EF4-FFF2-40B4-BE49-F238E27FC236}">
              <a16:creationId xmlns:a16="http://schemas.microsoft.com/office/drawing/2014/main" id="{42BC2549-B9DF-4848-A2C2-AF51F5945E26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273" name="Text Box 7">
          <a:extLst>
            <a:ext uri="{FF2B5EF4-FFF2-40B4-BE49-F238E27FC236}">
              <a16:creationId xmlns:a16="http://schemas.microsoft.com/office/drawing/2014/main" id="{CDA31302-B312-42D1-A095-739A1359DCCD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274" name="Text Box 7">
          <a:extLst>
            <a:ext uri="{FF2B5EF4-FFF2-40B4-BE49-F238E27FC236}">
              <a16:creationId xmlns:a16="http://schemas.microsoft.com/office/drawing/2014/main" id="{95053EEB-FDE1-44BA-AE8F-E075B5583794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275" name="Text Box 7">
          <a:extLst>
            <a:ext uri="{FF2B5EF4-FFF2-40B4-BE49-F238E27FC236}">
              <a16:creationId xmlns:a16="http://schemas.microsoft.com/office/drawing/2014/main" id="{8AA29674-9D05-4EAE-899D-71EF0216D734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276" name="Text Box 7">
          <a:extLst>
            <a:ext uri="{FF2B5EF4-FFF2-40B4-BE49-F238E27FC236}">
              <a16:creationId xmlns:a16="http://schemas.microsoft.com/office/drawing/2014/main" id="{B9115A11-5601-4A58-B850-D2C454A1956A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277" name="Text Box 7">
          <a:extLst>
            <a:ext uri="{FF2B5EF4-FFF2-40B4-BE49-F238E27FC236}">
              <a16:creationId xmlns:a16="http://schemas.microsoft.com/office/drawing/2014/main" id="{65507E19-6A43-427B-93DB-A489F7CC538F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278" name="Text Box 7">
          <a:extLst>
            <a:ext uri="{FF2B5EF4-FFF2-40B4-BE49-F238E27FC236}">
              <a16:creationId xmlns:a16="http://schemas.microsoft.com/office/drawing/2014/main" id="{6FD9C546-1848-4E35-ACFB-5D7E3E63FAFA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279" name="Text Box 7">
          <a:extLst>
            <a:ext uri="{FF2B5EF4-FFF2-40B4-BE49-F238E27FC236}">
              <a16:creationId xmlns:a16="http://schemas.microsoft.com/office/drawing/2014/main" id="{F3E43E52-0568-4FA2-AE1C-276D42F678EF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280" name="Text Box 7">
          <a:extLst>
            <a:ext uri="{FF2B5EF4-FFF2-40B4-BE49-F238E27FC236}">
              <a16:creationId xmlns:a16="http://schemas.microsoft.com/office/drawing/2014/main" id="{78A242E8-21ED-4BB9-8680-0C6F61F2A375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281" name="Text Box 7">
          <a:extLst>
            <a:ext uri="{FF2B5EF4-FFF2-40B4-BE49-F238E27FC236}">
              <a16:creationId xmlns:a16="http://schemas.microsoft.com/office/drawing/2014/main" id="{4448BFA2-9960-462C-A714-4903AECCE205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282" name="Text Box 7">
          <a:extLst>
            <a:ext uri="{FF2B5EF4-FFF2-40B4-BE49-F238E27FC236}">
              <a16:creationId xmlns:a16="http://schemas.microsoft.com/office/drawing/2014/main" id="{73530F3E-41FA-4B97-B4F4-3FA4054B2323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283" name="Text Box 7">
          <a:extLst>
            <a:ext uri="{FF2B5EF4-FFF2-40B4-BE49-F238E27FC236}">
              <a16:creationId xmlns:a16="http://schemas.microsoft.com/office/drawing/2014/main" id="{298EB6FA-8D8C-49D7-B3A2-8FAD276B87BE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284" name="Text Box 7">
          <a:extLst>
            <a:ext uri="{FF2B5EF4-FFF2-40B4-BE49-F238E27FC236}">
              <a16:creationId xmlns:a16="http://schemas.microsoft.com/office/drawing/2014/main" id="{C76E3180-6C56-4BE4-83F1-A14AB8E38862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285" name="Text Box 7">
          <a:extLst>
            <a:ext uri="{FF2B5EF4-FFF2-40B4-BE49-F238E27FC236}">
              <a16:creationId xmlns:a16="http://schemas.microsoft.com/office/drawing/2014/main" id="{A2D935A0-5240-4D5B-AC15-C7250DFEE006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286" name="Text Box 7">
          <a:extLst>
            <a:ext uri="{FF2B5EF4-FFF2-40B4-BE49-F238E27FC236}">
              <a16:creationId xmlns:a16="http://schemas.microsoft.com/office/drawing/2014/main" id="{FA74F33D-9B23-4F20-BE49-0A3F4882AACF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287" name="Text Box 7">
          <a:extLst>
            <a:ext uri="{FF2B5EF4-FFF2-40B4-BE49-F238E27FC236}">
              <a16:creationId xmlns:a16="http://schemas.microsoft.com/office/drawing/2014/main" id="{09D84B73-0190-4DB6-B63A-96D148E448DF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288" name="Text Box 7">
          <a:extLst>
            <a:ext uri="{FF2B5EF4-FFF2-40B4-BE49-F238E27FC236}">
              <a16:creationId xmlns:a16="http://schemas.microsoft.com/office/drawing/2014/main" id="{5E8CB616-E6E1-48B8-8ED0-108DCA709408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289" name="Text Box 7">
          <a:extLst>
            <a:ext uri="{FF2B5EF4-FFF2-40B4-BE49-F238E27FC236}">
              <a16:creationId xmlns:a16="http://schemas.microsoft.com/office/drawing/2014/main" id="{D250BC41-C5DC-4D6F-8EBF-2EECD803640D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290" name="Text Box 7">
          <a:extLst>
            <a:ext uri="{FF2B5EF4-FFF2-40B4-BE49-F238E27FC236}">
              <a16:creationId xmlns:a16="http://schemas.microsoft.com/office/drawing/2014/main" id="{878D075A-F2F8-4649-AF60-8258BB38794B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291" name="Text Box 7">
          <a:extLst>
            <a:ext uri="{FF2B5EF4-FFF2-40B4-BE49-F238E27FC236}">
              <a16:creationId xmlns:a16="http://schemas.microsoft.com/office/drawing/2014/main" id="{F2C405C9-2DFF-4F42-90A9-6A5C68932519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292" name="Text Box 7">
          <a:extLst>
            <a:ext uri="{FF2B5EF4-FFF2-40B4-BE49-F238E27FC236}">
              <a16:creationId xmlns:a16="http://schemas.microsoft.com/office/drawing/2014/main" id="{128AD82C-AEF0-4F8E-A94C-0A0BEF2C1854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293" name="Text Box 7">
          <a:extLst>
            <a:ext uri="{FF2B5EF4-FFF2-40B4-BE49-F238E27FC236}">
              <a16:creationId xmlns:a16="http://schemas.microsoft.com/office/drawing/2014/main" id="{F0AB5F63-73DC-4E58-B88C-8D1705AB76D0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294" name="Text Box 7">
          <a:extLst>
            <a:ext uri="{FF2B5EF4-FFF2-40B4-BE49-F238E27FC236}">
              <a16:creationId xmlns:a16="http://schemas.microsoft.com/office/drawing/2014/main" id="{E9BBB13D-C15C-47EC-AA79-553CD83E6719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295" name="Text Box 7">
          <a:extLst>
            <a:ext uri="{FF2B5EF4-FFF2-40B4-BE49-F238E27FC236}">
              <a16:creationId xmlns:a16="http://schemas.microsoft.com/office/drawing/2014/main" id="{FA7DBA09-6612-4B13-A380-FD2B95B057C9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296" name="Text Box 7">
          <a:extLst>
            <a:ext uri="{FF2B5EF4-FFF2-40B4-BE49-F238E27FC236}">
              <a16:creationId xmlns:a16="http://schemas.microsoft.com/office/drawing/2014/main" id="{FCF87A7C-8BF4-4942-95EF-C38B95860DF8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297" name="Text Box 7">
          <a:extLst>
            <a:ext uri="{FF2B5EF4-FFF2-40B4-BE49-F238E27FC236}">
              <a16:creationId xmlns:a16="http://schemas.microsoft.com/office/drawing/2014/main" id="{49E89B44-BF4D-4F80-B83A-8B21A6200D36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298" name="Text Box 7">
          <a:extLst>
            <a:ext uri="{FF2B5EF4-FFF2-40B4-BE49-F238E27FC236}">
              <a16:creationId xmlns:a16="http://schemas.microsoft.com/office/drawing/2014/main" id="{BB09A787-B9F4-43DC-B557-716143859CE4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299" name="Text Box 7">
          <a:extLst>
            <a:ext uri="{FF2B5EF4-FFF2-40B4-BE49-F238E27FC236}">
              <a16:creationId xmlns:a16="http://schemas.microsoft.com/office/drawing/2014/main" id="{69F87AAD-B605-4B17-BD3F-F447B4B432C9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300" name="Text Box 7">
          <a:extLst>
            <a:ext uri="{FF2B5EF4-FFF2-40B4-BE49-F238E27FC236}">
              <a16:creationId xmlns:a16="http://schemas.microsoft.com/office/drawing/2014/main" id="{7712AD95-FA80-4083-80F9-503F8F540F2C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301" name="Text Box 7">
          <a:extLst>
            <a:ext uri="{FF2B5EF4-FFF2-40B4-BE49-F238E27FC236}">
              <a16:creationId xmlns:a16="http://schemas.microsoft.com/office/drawing/2014/main" id="{870639B5-4230-4CF4-9A96-126FD004380A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302" name="Text Box 7">
          <a:extLst>
            <a:ext uri="{FF2B5EF4-FFF2-40B4-BE49-F238E27FC236}">
              <a16:creationId xmlns:a16="http://schemas.microsoft.com/office/drawing/2014/main" id="{227943F7-C94F-4FCB-82BC-20850C432266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303" name="Text Box 7">
          <a:extLst>
            <a:ext uri="{FF2B5EF4-FFF2-40B4-BE49-F238E27FC236}">
              <a16:creationId xmlns:a16="http://schemas.microsoft.com/office/drawing/2014/main" id="{0DDAC0B1-581F-4209-855C-D45CF6149EB7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304" name="Text Box 7">
          <a:extLst>
            <a:ext uri="{FF2B5EF4-FFF2-40B4-BE49-F238E27FC236}">
              <a16:creationId xmlns:a16="http://schemas.microsoft.com/office/drawing/2014/main" id="{75FB4333-6C5E-4140-B97B-D9FC90BBFE12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305" name="Text Box 7">
          <a:extLst>
            <a:ext uri="{FF2B5EF4-FFF2-40B4-BE49-F238E27FC236}">
              <a16:creationId xmlns:a16="http://schemas.microsoft.com/office/drawing/2014/main" id="{07C3FA2C-902F-4B1C-97AF-92CA1B51B3AA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306" name="Text Box 7">
          <a:extLst>
            <a:ext uri="{FF2B5EF4-FFF2-40B4-BE49-F238E27FC236}">
              <a16:creationId xmlns:a16="http://schemas.microsoft.com/office/drawing/2014/main" id="{D788EAEA-12B2-4AF3-9715-DE09DAB5E91A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307" name="Text Box 7">
          <a:extLst>
            <a:ext uri="{FF2B5EF4-FFF2-40B4-BE49-F238E27FC236}">
              <a16:creationId xmlns:a16="http://schemas.microsoft.com/office/drawing/2014/main" id="{18D1F280-B010-431C-8103-A2B1D397B361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308" name="Text Box 7">
          <a:extLst>
            <a:ext uri="{FF2B5EF4-FFF2-40B4-BE49-F238E27FC236}">
              <a16:creationId xmlns:a16="http://schemas.microsoft.com/office/drawing/2014/main" id="{EBBEBA5D-C736-4636-8DA5-E555CA3F68FE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309" name="Text Box 7">
          <a:extLst>
            <a:ext uri="{FF2B5EF4-FFF2-40B4-BE49-F238E27FC236}">
              <a16:creationId xmlns:a16="http://schemas.microsoft.com/office/drawing/2014/main" id="{34CB1392-4485-4821-80B7-616AFE5148DC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310" name="Text Box 7">
          <a:extLst>
            <a:ext uri="{FF2B5EF4-FFF2-40B4-BE49-F238E27FC236}">
              <a16:creationId xmlns:a16="http://schemas.microsoft.com/office/drawing/2014/main" id="{3D28F023-20C8-4960-A009-EBE457B0CF80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311" name="Text Box 7">
          <a:extLst>
            <a:ext uri="{FF2B5EF4-FFF2-40B4-BE49-F238E27FC236}">
              <a16:creationId xmlns:a16="http://schemas.microsoft.com/office/drawing/2014/main" id="{0AD20F1C-8B2C-4665-9581-22686601CFB3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312" name="Text Box 7">
          <a:extLst>
            <a:ext uri="{FF2B5EF4-FFF2-40B4-BE49-F238E27FC236}">
              <a16:creationId xmlns:a16="http://schemas.microsoft.com/office/drawing/2014/main" id="{2F7A32DA-40AA-488A-9CAF-532739238DC5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313" name="Text Box 7">
          <a:extLst>
            <a:ext uri="{FF2B5EF4-FFF2-40B4-BE49-F238E27FC236}">
              <a16:creationId xmlns:a16="http://schemas.microsoft.com/office/drawing/2014/main" id="{DD4B9B51-54F9-4A3F-B6CB-68D385C905E6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314" name="Text Box 7">
          <a:extLst>
            <a:ext uri="{FF2B5EF4-FFF2-40B4-BE49-F238E27FC236}">
              <a16:creationId xmlns:a16="http://schemas.microsoft.com/office/drawing/2014/main" id="{9A7E55F8-46A6-4BA6-A948-ACFD49D729BD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315" name="Text Box 7">
          <a:extLst>
            <a:ext uri="{FF2B5EF4-FFF2-40B4-BE49-F238E27FC236}">
              <a16:creationId xmlns:a16="http://schemas.microsoft.com/office/drawing/2014/main" id="{E249B50B-4B93-4A9A-A602-980A2523E38F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316" name="Text Box 7">
          <a:extLst>
            <a:ext uri="{FF2B5EF4-FFF2-40B4-BE49-F238E27FC236}">
              <a16:creationId xmlns:a16="http://schemas.microsoft.com/office/drawing/2014/main" id="{278DEBA9-DD02-4C19-9EBC-F37ED69876E4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317" name="Text Box 7">
          <a:extLst>
            <a:ext uri="{FF2B5EF4-FFF2-40B4-BE49-F238E27FC236}">
              <a16:creationId xmlns:a16="http://schemas.microsoft.com/office/drawing/2014/main" id="{E81C8823-2494-4A73-9693-8DEDE83C4A67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318" name="Text Box 7">
          <a:extLst>
            <a:ext uri="{FF2B5EF4-FFF2-40B4-BE49-F238E27FC236}">
              <a16:creationId xmlns:a16="http://schemas.microsoft.com/office/drawing/2014/main" id="{DA6657B2-B457-4221-8BF6-259A46BFFCE5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319" name="Text Box 7">
          <a:extLst>
            <a:ext uri="{FF2B5EF4-FFF2-40B4-BE49-F238E27FC236}">
              <a16:creationId xmlns:a16="http://schemas.microsoft.com/office/drawing/2014/main" id="{1FA620AA-7AD7-48F0-8643-587357BA6F61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320" name="Text Box 7">
          <a:extLst>
            <a:ext uri="{FF2B5EF4-FFF2-40B4-BE49-F238E27FC236}">
              <a16:creationId xmlns:a16="http://schemas.microsoft.com/office/drawing/2014/main" id="{432A4E1D-900F-4CE0-92FF-C702CB4C6F77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321" name="Text Box 7">
          <a:extLst>
            <a:ext uri="{FF2B5EF4-FFF2-40B4-BE49-F238E27FC236}">
              <a16:creationId xmlns:a16="http://schemas.microsoft.com/office/drawing/2014/main" id="{F6EE4F26-FE2C-4AAE-8A96-81E06EBF0ED5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322" name="Text Box 7">
          <a:extLst>
            <a:ext uri="{FF2B5EF4-FFF2-40B4-BE49-F238E27FC236}">
              <a16:creationId xmlns:a16="http://schemas.microsoft.com/office/drawing/2014/main" id="{16097C3B-2888-42BE-AF47-753053327A8F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323" name="Text Box 7">
          <a:extLst>
            <a:ext uri="{FF2B5EF4-FFF2-40B4-BE49-F238E27FC236}">
              <a16:creationId xmlns:a16="http://schemas.microsoft.com/office/drawing/2014/main" id="{A9E1EE4A-E82A-4885-891F-A50C71A1069D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324" name="Text Box 7">
          <a:extLst>
            <a:ext uri="{FF2B5EF4-FFF2-40B4-BE49-F238E27FC236}">
              <a16:creationId xmlns:a16="http://schemas.microsoft.com/office/drawing/2014/main" id="{2E6A6112-4A50-4828-BDEE-743B5191CA3C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325" name="Text Box 7">
          <a:extLst>
            <a:ext uri="{FF2B5EF4-FFF2-40B4-BE49-F238E27FC236}">
              <a16:creationId xmlns:a16="http://schemas.microsoft.com/office/drawing/2014/main" id="{76859776-165D-4F7D-AB9C-89BCC43E6B45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326" name="Text Box 7">
          <a:extLst>
            <a:ext uri="{FF2B5EF4-FFF2-40B4-BE49-F238E27FC236}">
              <a16:creationId xmlns:a16="http://schemas.microsoft.com/office/drawing/2014/main" id="{1D04BC32-1C94-417C-8B98-ACB2E7B52A01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327" name="Text Box 7">
          <a:extLst>
            <a:ext uri="{FF2B5EF4-FFF2-40B4-BE49-F238E27FC236}">
              <a16:creationId xmlns:a16="http://schemas.microsoft.com/office/drawing/2014/main" id="{46F35188-D66A-41FE-A688-DA1A25CE944F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328" name="Text Box 7">
          <a:extLst>
            <a:ext uri="{FF2B5EF4-FFF2-40B4-BE49-F238E27FC236}">
              <a16:creationId xmlns:a16="http://schemas.microsoft.com/office/drawing/2014/main" id="{BCBD2A88-74DF-48BF-BE69-CF98FEBA32DA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329" name="Text Box 7">
          <a:extLst>
            <a:ext uri="{FF2B5EF4-FFF2-40B4-BE49-F238E27FC236}">
              <a16:creationId xmlns:a16="http://schemas.microsoft.com/office/drawing/2014/main" id="{473EEB94-82FE-45F0-AF8D-F0F713C69E74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330" name="Text Box 7">
          <a:extLst>
            <a:ext uri="{FF2B5EF4-FFF2-40B4-BE49-F238E27FC236}">
              <a16:creationId xmlns:a16="http://schemas.microsoft.com/office/drawing/2014/main" id="{98B48B93-6942-4125-A835-AFFBEAD3F1FF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331" name="Text Box 7">
          <a:extLst>
            <a:ext uri="{FF2B5EF4-FFF2-40B4-BE49-F238E27FC236}">
              <a16:creationId xmlns:a16="http://schemas.microsoft.com/office/drawing/2014/main" id="{60CFEC69-CDA3-4872-8AA1-60A66A602B52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332" name="Text Box 7">
          <a:extLst>
            <a:ext uri="{FF2B5EF4-FFF2-40B4-BE49-F238E27FC236}">
              <a16:creationId xmlns:a16="http://schemas.microsoft.com/office/drawing/2014/main" id="{DA7568C3-387A-4526-B965-024A648145E5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333" name="Text Box 7">
          <a:extLst>
            <a:ext uri="{FF2B5EF4-FFF2-40B4-BE49-F238E27FC236}">
              <a16:creationId xmlns:a16="http://schemas.microsoft.com/office/drawing/2014/main" id="{B4274209-80E9-4F01-BED5-BD98D3B73394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334" name="Text Box 7">
          <a:extLst>
            <a:ext uri="{FF2B5EF4-FFF2-40B4-BE49-F238E27FC236}">
              <a16:creationId xmlns:a16="http://schemas.microsoft.com/office/drawing/2014/main" id="{8C54B073-E31E-4F57-8791-E2AE623503D1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335" name="Text Box 7">
          <a:extLst>
            <a:ext uri="{FF2B5EF4-FFF2-40B4-BE49-F238E27FC236}">
              <a16:creationId xmlns:a16="http://schemas.microsoft.com/office/drawing/2014/main" id="{6AD88747-06F6-4F2A-B656-AA2FAEE5B1EF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336" name="Text Box 7">
          <a:extLst>
            <a:ext uri="{FF2B5EF4-FFF2-40B4-BE49-F238E27FC236}">
              <a16:creationId xmlns:a16="http://schemas.microsoft.com/office/drawing/2014/main" id="{7B0E5A18-4A18-4175-B75A-02DA109AD8A1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337" name="Text Box 7">
          <a:extLst>
            <a:ext uri="{FF2B5EF4-FFF2-40B4-BE49-F238E27FC236}">
              <a16:creationId xmlns:a16="http://schemas.microsoft.com/office/drawing/2014/main" id="{94927F7F-DD91-4EA7-A723-68FB8FE8E8D6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338" name="Text Box 7">
          <a:extLst>
            <a:ext uri="{FF2B5EF4-FFF2-40B4-BE49-F238E27FC236}">
              <a16:creationId xmlns:a16="http://schemas.microsoft.com/office/drawing/2014/main" id="{6A19A598-030E-4516-B3C0-122229F732A6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339" name="Text Box 7">
          <a:extLst>
            <a:ext uri="{FF2B5EF4-FFF2-40B4-BE49-F238E27FC236}">
              <a16:creationId xmlns:a16="http://schemas.microsoft.com/office/drawing/2014/main" id="{104736CC-A51B-4971-A092-5231AC2EAEDB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340" name="Text Box 7">
          <a:extLst>
            <a:ext uri="{FF2B5EF4-FFF2-40B4-BE49-F238E27FC236}">
              <a16:creationId xmlns:a16="http://schemas.microsoft.com/office/drawing/2014/main" id="{6FDB0E66-0AD4-4056-96FF-792FC528DD82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341" name="Text Box 7">
          <a:extLst>
            <a:ext uri="{FF2B5EF4-FFF2-40B4-BE49-F238E27FC236}">
              <a16:creationId xmlns:a16="http://schemas.microsoft.com/office/drawing/2014/main" id="{12358CFF-69C5-4DA8-BF75-7F760E1E6457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342" name="Text Box 7">
          <a:extLst>
            <a:ext uri="{FF2B5EF4-FFF2-40B4-BE49-F238E27FC236}">
              <a16:creationId xmlns:a16="http://schemas.microsoft.com/office/drawing/2014/main" id="{29C75B80-5A2F-4466-AE1A-509804236BAC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343" name="Text Box 7">
          <a:extLst>
            <a:ext uri="{FF2B5EF4-FFF2-40B4-BE49-F238E27FC236}">
              <a16:creationId xmlns:a16="http://schemas.microsoft.com/office/drawing/2014/main" id="{DD9B1389-A391-4D6B-A4EA-03FE5326FDE1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344" name="Text Box 7">
          <a:extLst>
            <a:ext uri="{FF2B5EF4-FFF2-40B4-BE49-F238E27FC236}">
              <a16:creationId xmlns:a16="http://schemas.microsoft.com/office/drawing/2014/main" id="{7EB85ECE-F118-4958-B349-E1180B265766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345" name="Text Box 7">
          <a:extLst>
            <a:ext uri="{FF2B5EF4-FFF2-40B4-BE49-F238E27FC236}">
              <a16:creationId xmlns:a16="http://schemas.microsoft.com/office/drawing/2014/main" id="{704E810B-89BA-4577-836B-81A814D415AD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346" name="Text Box 7">
          <a:extLst>
            <a:ext uri="{FF2B5EF4-FFF2-40B4-BE49-F238E27FC236}">
              <a16:creationId xmlns:a16="http://schemas.microsoft.com/office/drawing/2014/main" id="{068FA4D7-F59E-4CFD-9A1C-6D68DD117E90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347" name="Text Box 7">
          <a:extLst>
            <a:ext uri="{FF2B5EF4-FFF2-40B4-BE49-F238E27FC236}">
              <a16:creationId xmlns:a16="http://schemas.microsoft.com/office/drawing/2014/main" id="{8258ABE5-9D3D-4216-AD98-E12E034BA573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348" name="Text Box 7">
          <a:extLst>
            <a:ext uri="{FF2B5EF4-FFF2-40B4-BE49-F238E27FC236}">
              <a16:creationId xmlns:a16="http://schemas.microsoft.com/office/drawing/2014/main" id="{9A446FD6-2972-40BA-81E7-6D6F7F74C68B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349" name="Text Box 7">
          <a:extLst>
            <a:ext uri="{FF2B5EF4-FFF2-40B4-BE49-F238E27FC236}">
              <a16:creationId xmlns:a16="http://schemas.microsoft.com/office/drawing/2014/main" id="{AA798E1D-1F67-45E6-A93E-B0D0E4A1E764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350" name="Text Box 7">
          <a:extLst>
            <a:ext uri="{FF2B5EF4-FFF2-40B4-BE49-F238E27FC236}">
              <a16:creationId xmlns:a16="http://schemas.microsoft.com/office/drawing/2014/main" id="{7ED6C361-1F82-430D-B244-A1F9CA47E46E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351" name="Text Box 7">
          <a:extLst>
            <a:ext uri="{FF2B5EF4-FFF2-40B4-BE49-F238E27FC236}">
              <a16:creationId xmlns:a16="http://schemas.microsoft.com/office/drawing/2014/main" id="{DB4ED508-7606-40FC-87B5-016E437EF374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352" name="Text Box 7">
          <a:extLst>
            <a:ext uri="{FF2B5EF4-FFF2-40B4-BE49-F238E27FC236}">
              <a16:creationId xmlns:a16="http://schemas.microsoft.com/office/drawing/2014/main" id="{527F1591-F185-435F-9876-8A9C0F467F93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353" name="Text Box 7">
          <a:extLst>
            <a:ext uri="{FF2B5EF4-FFF2-40B4-BE49-F238E27FC236}">
              <a16:creationId xmlns:a16="http://schemas.microsoft.com/office/drawing/2014/main" id="{1CB12861-7388-4110-B1D5-01D3BF194959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354" name="Text Box 7">
          <a:extLst>
            <a:ext uri="{FF2B5EF4-FFF2-40B4-BE49-F238E27FC236}">
              <a16:creationId xmlns:a16="http://schemas.microsoft.com/office/drawing/2014/main" id="{D2A19D43-DB8B-4B37-9399-A5DF8519F400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355" name="Text Box 7">
          <a:extLst>
            <a:ext uri="{FF2B5EF4-FFF2-40B4-BE49-F238E27FC236}">
              <a16:creationId xmlns:a16="http://schemas.microsoft.com/office/drawing/2014/main" id="{EF67A030-FC1B-41DD-A3DE-8E88A44EFA3C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356" name="Text Box 7">
          <a:extLst>
            <a:ext uri="{FF2B5EF4-FFF2-40B4-BE49-F238E27FC236}">
              <a16:creationId xmlns:a16="http://schemas.microsoft.com/office/drawing/2014/main" id="{5193BE3A-06EE-4AE3-941D-853EAF9ED97F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357" name="Text Box 7">
          <a:extLst>
            <a:ext uri="{FF2B5EF4-FFF2-40B4-BE49-F238E27FC236}">
              <a16:creationId xmlns:a16="http://schemas.microsoft.com/office/drawing/2014/main" id="{37CD4758-C1EF-4EB3-B1BA-9CEF3BDD5F97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358" name="Text Box 7">
          <a:extLst>
            <a:ext uri="{FF2B5EF4-FFF2-40B4-BE49-F238E27FC236}">
              <a16:creationId xmlns:a16="http://schemas.microsoft.com/office/drawing/2014/main" id="{77E58382-0FF6-413B-8DBC-CA7A23DFA3CC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359" name="Text Box 7">
          <a:extLst>
            <a:ext uri="{FF2B5EF4-FFF2-40B4-BE49-F238E27FC236}">
              <a16:creationId xmlns:a16="http://schemas.microsoft.com/office/drawing/2014/main" id="{F9B961FC-A323-482F-A46F-ADD2022F9549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360" name="Text Box 7">
          <a:extLst>
            <a:ext uri="{FF2B5EF4-FFF2-40B4-BE49-F238E27FC236}">
              <a16:creationId xmlns:a16="http://schemas.microsoft.com/office/drawing/2014/main" id="{A7AC4E17-72B7-4D2D-B415-85FB974BA972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361" name="Text Box 7">
          <a:extLst>
            <a:ext uri="{FF2B5EF4-FFF2-40B4-BE49-F238E27FC236}">
              <a16:creationId xmlns:a16="http://schemas.microsoft.com/office/drawing/2014/main" id="{77DB80B1-C863-47E1-9C46-3FF3190CC636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362" name="Text Box 7">
          <a:extLst>
            <a:ext uri="{FF2B5EF4-FFF2-40B4-BE49-F238E27FC236}">
              <a16:creationId xmlns:a16="http://schemas.microsoft.com/office/drawing/2014/main" id="{D4783CA6-902C-43FE-BFB3-F7E55C82769C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363" name="Text Box 7">
          <a:extLst>
            <a:ext uri="{FF2B5EF4-FFF2-40B4-BE49-F238E27FC236}">
              <a16:creationId xmlns:a16="http://schemas.microsoft.com/office/drawing/2014/main" id="{58328495-5362-4C50-AAAA-7A253FCA179E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364" name="Text Box 7">
          <a:extLst>
            <a:ext uri="{FF2B5EF4-FFF2-40B4-BE49-F238E27FC236}">
              <a16:creationId xmlns:a16="http://schemas.microsoft.com/office/drawing/2014/main" id="{028BCEF6-2B50-4BEC-88A8-D5DE1EC8404A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365" name="Text Box 7">
          <a:extLst>
            <a:ext uri="{FF2B5EF4-FFF2-40B4-BE49-F238E27FC236}">
              <a16:creationId xmlns:a16="http://schemas.microsoft.com/office/drawing/2014/main" id="{CEDF47BA-8768-4DF7-B83D-C03EE3175EE8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366" name="Text Box 7">
          <a:extLst>
            <a:ext uri="{FF2B5EF4-FFF2-40B4-BE49-F238E27FC236}">
              <a16:creationId xmlns:a16="http://schemas.microsoft.com/office/drawing/2014/main" id="{82F8C1C3-77EC-4985-9916-68E28BEF13CA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367" name="Text Box 7">
          <a:extLst>
            <a:ext uri="{FF2B5EF4-FFF2-40B4-BE49-F238E27FC236}">
              <a16:creationId xmlns:a16="http://schemas.microsoft.com/office/drawing/2014/main" id="{3AD08143-B034-4161-A8CD-0D15AA639742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368" name="Text Box 7">
          <a:extLst>
            <a:ext uri="{FF2B5EF4-FFF2-40B4-BE49-F238E27FC236}">
              <a16:creationId xmlns:a16="http://schemas.microsoft.com/office/drawing/2014/main" id="{5121F79B-A02C-431C-B023-9D8829BE6DC4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369" name="Text Box 7">
          <a:extLst>
            <a:ext uri="{FF2B5EF4-FFF2-40B4-BE49-F238E27FC236}">
              <a16:creationId xmlns:a16="http://schemas.microsoft.com/office/drawing/2014/main" id="{5CB11765-0F87-4205-BB9F-8CE7B5F7FA9E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370" name="Text Box 7">
          <a:extLst>
            <a:ext uri="{FF2B5EF4-FFF2-40B4-BE49-F238E27FC236}">
              <a16:creationId xmlns:a16="http://schemas.microsoft.com/office/drawing/2014/main" id="{2952A9E8-E767-4BA1-9627-5DAEF42E23CA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371" name="Text Box 7">
          <a:extLst>
            <a:ext uri="{FF2B5EF4-FFF2-40B4-BE49-F238E27FC236}">
              <a16:creationId xmlns:a16="http://schemas.microsoft.com/office/drawing/2014/main" id="{92776151-87F5-45F2-9940-EABB6391A32E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372" name="Text Box 7">
          <a:extLst>
            <a:ext uri="{FF2B5EF4-FFF2-40B4-BE49-F238E27FC236}">
              <a16:creationId xmlns:a16="http://schemas.microsoft.com/office/drawing/2014/main" id="{D5866A6C-0DB1-409C-8E0C-5D5F73DEEB14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373" name="Text Box 7">
          <a:extLst>
            <a:ext uri="{FF2B5EF4-FFF2-40B4-BE49-F238E27FC236}">
              <a16:creationId xmlns:a16="http://schemas.microsoft.com/office/drawing/2014/main" id="{68DE736B-CE6E-4047-840D-1942DB0403B0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374" name="Text Box 7">
          <a:extLst>
            <a:ext uri="{FF2B5EF4-FFF2-40B4-BE49-F238E27FC236}">
              <a16:creationId xmlns:a16="http://schemas.microsoft.com/office/drawing/2014/main" id="{4B6CEC90-9D44-4C00-BF85-7E2DF9F4C6D4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375" name="Text Box 7">
          <a:extLst>
            <a:ext uri="{FF2B5EF4-FFF2-40B4-BE49-F238E27FC236}">
              <a16:creationId xmlns:a16="http://schemas.microsoft.com/office/drawing/2014/main" id="{57F28FE5-20C6-4F17-A301-2C70D1C64002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376" name="Text Box 7">
          <a:extLst>
            <a:ext uri="{FF2B5EF4-FFF2-40B4-BE49-F238E27FC236}">
              <a16:creationId xmlns:a16="http://schemas.microsoft.com/office/drawing/2014/main" id="{329D17BE-4285-47E4-9157-9232CC3677DF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377" name="Text Box 7">
          <a:extLst>
            <a:ext uri="{FF2B5EF4-FFF2-40B4-BE49-F238E27FC236}">
              <a16:creationId xmlns:a16="http://schemas.microsoft.com/office/drawing/2014/main" id="{961489ED-7A58-43F0-ACE6-3F09C98BFB07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378" name="Text Box 7">
          <a:extLst>
            <a:ext uri="{FF2B5EF4-FFF2-40B4-BE49-F238E27FC236}">
              <a16:creationId xmlns:a16="http://schemas.microsoft.com/office/drawing/2014/main" id="{6E9A9D45-FA90-4828-B8AE-2CF81D54B850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379" name="Text Box 7">
          <a:extLst>
            <a:ext uri="{FF2B5EF4-FFF2-40B4-BE49-F238E27FC236}">
              <a16:creationId xmlns:a16="http://schemas.microsoft.com/office/drawing/2014/main" id="{014F149B-231C-4BEE-93E9-5A35A3A45157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380" name="Text Box 7">
          <a:extLst>
            <a:ext uri="{FF2B5EF4-FFF2-40B4-BE49-F238E27FC236}">
              <a16:creationId xmlns:a16="http://schemas.microsoft.com/office/drawing/2014/main" id="{DDBFF96D-3912-458E-9B3C-F4E1DFB27871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381" name="Text Box 7">
          <a:extLst>
            <a:ext uri="{FF2B5EF4-FFF2-40B4-BE49-F238E27FC236}">
              <a16:creationId xmlns:a16="http://schemas.microsoft.com/office/drawing/2014/main" id="{A2BD0287-38BA-4B9C-A3A6-8C0A955AF071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382" name="Text Box 7">
          <a:extLst>
            <a:ext uri="{FF2B5EF4-FFF2-40B4-BE49-F238E27FC236}">
              <a16:creationId xmlns:a16="http://schemas.microsoft.com/office/drawing/2014/main" id="{90214B17-C941-40A9-8E62-B22315D1761B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383" name="Text Box 7">
          <a:extLst>
            <a:ext uri="{FF2B5EF4-FFF2-40B4-BE49-F238E27FC236}">
              <a16:creationId xmlns:a16="http://schemas.microsoft.com/office/drawing/2014/main" id="{566D567A-2498-40BB-8C18-BD8DF9D2477D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384" name="Text Box 7">
          <a:extLst>
            <a:ext uri="{FF2B5EF4-FFF2-40B4-BE49-F238E27FC236}">
              <a16:creationId xmlns:a16="http://schemas.microsoft.com/office/drawing/2014/main" id="{09E3ABCB-E328-48FB-A9A0-A5A1C6D40349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385" name="Text Box 7">
          <a:extLst>
            <a:ext uri="{FF2B5EF4-FFF2-40B4-BE49-F238E27FC236}">
              <a16:creationId xmlns:a16="http://schemas.microsoft.com/office/drawing/2014/main" id="{0D4D138E-7EB9-4511-9D76-75D6C6A6AFB7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386" name="Text Box 7">
          <a:extLst>
            <a:ext uri="{FF2B5EF4-FFF2-40B4-BE49-F238E27FC236}">
              <a16:creationId xmlns:a16="http://schemas.microsoft.com/office/drawing/2014/main" id="{A3083C3B-B0DE-4710-99D9-2C43DFB75CAE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387" name="Text Box 7">
          <a:extLst>
            <a:ext uri="{FF2B5EF4-FFF2-40B4-BE49-F238E27FC236}">
              <a16:creationId xmlns:a16="http://schemas.microsoft.com/office/drawing/2014/main" id="{8B635ABA-DA3A-4AD2-BD0C-1A1AC6B05970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388" name="Text Box 7">
          <a:extLst>
            <a:ext uri="{FF2B5EF4-FFF2-40B4-BE49-F238E27FC236}">
              <a16:creationId xmlns:a16="http://schemas.microsoft.com/office/drawing/2014/main" id="{40930F61-23D3-475C-9CA0-C7DFF96EF685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389" name="Text Box 7">
          <a:extLst>
            <a:ext uri="{FF2B5EF4-FFF2-40B4-BE49-F238E27FC236}">
              <a16:creationId xmlns:a16="http://schemas.microsoft.com/office/drawing/2014/main" id="{8C9105AB-C413-4A16-A310-DC75802A3CD6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390" name="Text Box 7">
          <a:extLst>
            <a:ext uri="{FF2B5EF4-FFF2-40B4-BE49-F238E27FC236}">
              <a16:creationId xmlns:a16="http://schemas.microsoft.com/office/drawing/2014/main" id="{0EA42E3E-08E7-4904-9418-53BF41E4CE94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391" name="Text Box 7">
          <a:extLst>
            <a:ext uri="{FF2B5EF4-FFF2-40B4-BE49-F238E27FC236}">
              <a16:creationId xmlns:a16="http://schemas.microsoft.com/office/drawing/2014/main" id="{64E77693-7236-43DE-A1CB-32956D5A2A7B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392" name="Text Box 7">
          <a:extLst>
            <a:ext uri="{FF2B5EF4-FFF2-40B4-BE49-F238E27FC236}">
              <a16:creationId xmlns:a16="http://schemas.microsoft.com/office/drawing/2014/main" id="{1FF9AE2E-2050-45FD-9810-4D3AA03236A8}"/>
            </a:ext>
          </a:extLst>
        </xdr:cNvPr>
        <xdr:cNvSpPr txBox="1">
          <a:spLocks noChangeArrowheads="1"/>
        </xdr:cNvSpPr>
      </xdr:nvSpPr>
      <xdr:spPr bwMode="auto">
        <a:xfrm>
          <a:off x="174117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238126</xdr:colOff>
      <xdr:row>28</xdr:row>
      <xdr:rowOff>404813</xdr:rowOff>
    </xdr:from>
    <xdr:ext cx="104775" cy="101064"/>
    <xdr:sp macro="" textlink="">
      <xdr:nvSpPr>
        <xdr:cNvPr id="1394" name="Text Box 7">
          <a:extLst>
            <a:ext uri="{FF2B5EF4-FFF2-40B4-BE49-F238E27FC236}">
              <a16:creationId xmlns:a16="http://schemas.microsoft.com/office/drawing/2014/main" id="{E768186D-D304-4E18-89F9-3295D1F1D04B}"/>
            </a:ext>
          </a:extLst>
        </xdr:cNvPr>
        <xdr:cNvSpPr txBox="1">
          <a:spLocks noChangeArrowheads="1"/>
        </xdr:cNvSpPr>
      </xdr:nvSpPr>
      <xdr:spPr bwMode="auto">
        <a:xfrm>
          <a:off x="20716876" y="51196876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395" name="Text Box 7">
          <a:extLst>
            <a:ext uri="{FF2B5EF4-FFF2-40B4-BE49-F238E27FC236}">
              <a16:creationId xmlns:a16="http://schemas.microsoft.com/office/drawing/2014/main" id="{47D30042-4164-4A99-B878-3BC42E0C8FE5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396" name="Text Box 7">
          <a:extLst>
            <a:ext uri="{FF2B5EF4-FFF2-40B4-BE49-F238E27FC236}">
              <a16:creationId xmlns:a16="http://schemas.microsoft.com/office/drawing/2014/main" id="{EBD8B309-A5BD-4A7C-95EA-806DE1A091BC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397" name="Text Box 7">
          <a:extLst>
            <a:ext uri="{FF2B5EF4-FFF2-40B4-BE49-F238E27FC236}">
              <a16:creationId xmlns:a16="http://schemas.microsoft.com/office/drawing/2014/main" id="{0A55CE64-B134-4C7D-AA3A-A436281E7F58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398" name="Text Box 7">
          <a:extLst>
            <a:ext uri="{FF2B5EF4-FFF2-40B4-BE49-F238E27FC236}">
              <a16:creationId xmlns:a16="http://schemas.microsoft.com/office/drawing/2014/main" id="{F62E2F92-566D-48B7-85E6-468FE733A8A1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399" name="Text Box 7">
          <a:extLst>
            <a:ext uri="{FF2B5EF4-FFF2-40B4-BE49-F238E27FC236}">
              <a16:creationId xmlns:a16="http://schemas.microsoft.com/office/drawing/2014/main" id="{E44E67CD-8D00-4951-AD08-4BE3F82C3B28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400" name="Text Box 7">
          <a:extLst>
            <a:ext uri="{FF2B5EF4-FFF2-40B4-BE49-F238E27FC236}">
              <a16:creationId xmlns:a16="http://schemas.microsoft.com/office/drawing/2014/main" id="{B077B29D-6EC4-4DDC-AC0F-5216DB44D2C2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401" name="Text Box 7">
          <a:extLst>
            <a:ext uri="{FF2B5EF4-FFF2-40B4-BE49-F238E27FC236}">
              <a16:creationId xmlns:a16="http://schemas.microsoft.com/office/drawing/2014/main" id="{FD947AD8-FA6D-483B-A63E-A0F84CA0A244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402" name="Text Box 7">
          <a:extLst>
            <a:ext uri="{FF2B5EF4-FFF2-40B4-BE49-F238E27FC236}">
              <a16:creationId xmlns:a16="http://schemas.microsoft.com/office/drawing/2014/main" id="{F5E6932F-9063-46E3-A0D0-825618EC0E04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403" name="Text Box 7">
          <a:extLst>
            <a:ext uri="{FF2B5EF4-FFF2-40B4-BE49-F238E27FC236}">
              <a16:creationId xmlns:a16="http://schemas.microsoft.com/office/drawing/2014/main" id="{872734C5-9772-4CFC-B0E9-FA2DD8983513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404" name="Text Box 7">
          <a:extLst>
            <a:ext uri="{FF2B5EF4-FFF2-40B4-BE49-F238E27FC236}">
              <a16:creationId xmlns:a16="http://schemas.microsoft.com/office/drawing/2014/main" id="{3E2E16E1-2681-4B08-9C6C-EC7618834BCF}"/>
            </a:ext>
          </a:extLst>
        </xdr:cNvPr>
        <xdr:cNvSpPr txBox="1">
          <a:spLocks noChangeArrowheads="1"/>
        </xdr:cNvSpPr>
      </xdr:nvSpPr>
      <xdr:spPr bwMode="auto">
        <a:xfrm>
          <a:off x="16611600" y="4130040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31</xdr:row>
      <xdr:rowOff>0</xdr:rowOff>
    </xdr:from>
    <xdr:ext cx="104775" cy="200025"/>
    <xdr:sp macro="" textlink="">
      <xdr:nvSpPr>
        <xdr:cNvPr id="1405" name="Text Box 7">
          <a:extLst>
            <a:ext uri="{FF2B5EF4-FFF2-40B4-BE49-F238E27FC236}">
              <a16:creationId xmlns:a16="http://schemas.microsoft.com/office/drawing/2014/main" id="{8547C552-B873-4945-91BC-A2BEE736890D}"/>
            </a:ext>
          </a:extLst>
        </xdr:cNvPr>
        <xdr:cNvSpPr txBox="1">
          <a:spLocks noChangeArrowheads="1"/>
        </xdr:cNvSpPr>
      </xdr:nvSpPr>
      <xdr:spPr bwMode="auto">
        <a:xfrm>
          <a:off x="20431125" y="28884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31</xdr:row>
      <xdr:rowOff>0</xdr:rowOff>
    </xdr:from>
    <xdr:ext cx="104775" cy="200025"/>
    <xdr:sp macro="" textlink="">
      <xdr:nvSpPr>
        <xdr:cNvPr id="1406" name="Text Box 7">
          <a:extLst>
            <a:ext uri="{FF2B5EF4-FFF2-40B4-BE49-F238E27FC236}">
              <a16:creationId xmlns:a16="http://schemas.microsoft.com/office/drawing/2014/main" id="{BA53DF1A-5B1D-4C6C-8262-FEA4D2C7C3AE}"/>
            </a:ext>
          </a:extLst>
        </xdr:cNvPr>
        <xdr:cNvSpPr txBox="1">
          <a:spLocks noChangeArrowheads="1"/>
        </xdr:cNvSpPr>
      </xdr:nvSpPr>
      <xdr:spPr bwMode="auto">
        <a:xfrm>
          <a:off x="19621500" y="28884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407" name="Text Box 7">
          <a:extLst>
            <a:ext uri="{FF2B5EF4-FFF2-40B4-BE49-F238E27FC236}">
              <a16:creationId xmlns:a16="http://schemas.microsoft.com/office/drawing/2014/main" id="{C4D8510D-1276-4F31-A18E-0DDBA488CDFA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408" name="Text Box 7">
          <a:extLst>
            <a:ext uri="{FF2B5EF4-FFF2-40B4-BE49-F238E27FC236}">
              <a16:creationId xmlns:a16="http://schemas.microsoft.com/office/drawing/2014/main" id="{F0FD7347-FA7D-4726-A9C3-2910A0FD88C8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409" name="Text Box 7">
          <a:extLst>
            <a:ext uri="{FF2B5EF4-FFF2-40B4-BE49-F238E27FC236}">
              <a16:creationId xmlns:a16="http://schemas.microsoft.com/office/drawing/2014/main" id="{BC5C2980-1F77-4BA7-91CD-284F8E0ADD97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410" name="Text Box 7">
          <a:extLst>
            <a:ext uri="{FF2B5EF4-FFF2-40B4-BE49-F238E27FC236}">
              <a16:creationId xmlns:a16="http://schemas.microsoft.com/office/drawing/2014/main" id="{C19B659A-3185-4D7C-8FFC-8907A9F1650F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411" name="Text Box 7">
          <a:extLst>
            <a:ext uri="{FF2B5EF4-FFF2-40B4-BE49-F238E27FC236}">
              <a16:creationId xmlns:a16="http://schemas.microsoft.com/office/drawing/2014/main" id="{8128B8F0-7824-43E2-B7E6-96ED5A94138F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412" name="Text Box 7">
          <a:extLst>
            <a:ext uri="{FF2B5EF4-FFF2-40B4-BE49-F238E27FC236}">
              <a16:creationId xmlns:a16="http://schemas.microsoft.com/office/drawing/2014/main" id="{F913E661-4E19-4166-8A64-544439BDA7D6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413" name="Text Box 7">
          <a:extLst>
            <a:ext uri="{FF2B5EF4-FFF2-40B4-BE49-F238E27FC236}">
              <a16:creationId xmlns:a16="http://schemas.microsoft.com/office/drawing/2014/main" id="{1C672D82-9018-4EF5-9DB2-00E49BE8B128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414" name="Text Box 7">
          <a:extLst>
            <a:ext uri="{FF2B5EF4-FFF2-40B4-BE49-F238E27FC236}">
              <a16:creationId xmlns:a16="http://schemas.microsoft.com/office/drawing/2014/main" id="{C6E85E7F-6227-45CE-8B29-F141B20B191A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415" name="Text Box 7">
          <a:extLst>
            <a:ext uri="{FF2B5EF4-FFF2-40B4-BE49-F238E27FC236}">
              <a16:creationId xmlns:a16="http://schemas.microsoft.com/office/drawing/2014/main" id="{F96A06E6-EFD8-4B1A-B672-C3621CAD280F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416" name="Text Box 7">
          <a:extLst>
            <a:ext uri="{FF2B5EF4-FFF2-40B4-BE49-F238E27FC236}">
              <a16:creationId xmlns:a16="http://schemas.microsoft.com/office/drawing/2014/main" id="{18248AE6-4E61-4F9F-B64C-42863FFDD697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417" name="Text Box 7">
          <a:extLst>
            <a:ext uri="{FF2B5EF4-FFF2-40B4-BE49-F238E27FC236}">
              <a16:creationId xmlns:a16="http://schemas.microsoft.com/office/drawing/2014/main" id="{7DD68239-8F06-4104-9B1C-6E1F2A248CC8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418" name="Text Box 7">
          <a:extLst>
            <a:ext uri="{FF2B5EF4-FFF2-40B4-BE49-F238E27FC236}">
              <a16:creationId xmlns:a16="http://schemas.microsoft.com/office/drawing/2014/main" id="{CAD50CB3-C56C-458A-9159-CEB618DE6BF1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419" name="Text Box 7">
          <a:extLst>
            <a:ext uri="{FF2B5EF4-FFF2-40B4-BE49-F238E27FC236}">
              <a16:creationId xmlns:a16="http://schemas.microsoft.com/office/drawing/2014/main" id="{4CF02E57-A9CA-4729-871D-8721FC087273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420" name="Text Box 7">
          <a:extLst>
            <a:ext uri="{FF2B5EF4-FFF2-40B4-BE49-F238E27FC236}">
              <a16:creationId xmlns:a16="http://schemas.microsoft.com/office/drawing/2014/main" id="{0F3B5F5E-32FB-4AE0-A68E-71BB1F6CA2A3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421" name="Text Box 7">
          <a:extLst>
            <a:ext uri="{FF2B5EF4-FFF2-40B4-BE49-F238E27FC236}">
              <a16:creationId xmlns:a16="http://schemas.microsoft.com/office/drawing/2014/main" id="{ED01D192-F7B2-4637-A846-7B978B9CD81D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422" name="Text Box 7">
          <a:extLst>
            <a:ext uri="{FF2B5EF4-FFF2-40B4-BE49-F238E27FC236}">
              <a16:creationId xmlns:a16="http://schemas.microsoft.com/office/drawing/2014/main" id="{684434E6-81A4-4735-BA31-6DEC86304A02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423" name="Text Box 7">
          <a:extLst>
            <a:ext uri="{FF2B5EF4-FFF2-40B4-BE49-F238E27FC236}">
              <a16:creationId xmlns:a16="http://schemas.microsoft.com/office/drawing/2014/main" id="{817AE892-755A-4EF7-BFDE-8F9C399B5D2B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424" name="Text Box 7">
          <a:extLst>
            <a:ext uri="{FF2B5EF4-FFF2-40B4-BE49-F238E27FC236}">
              <a16:creationId xmlns:a16="http://schemas.microsoft.com/office/drawing/2014/main" id="{2E3B4FDF-F6CD-4A0D-BD46-8A3A8F9BA9A6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425" name="Text Box 7">
          <a:extLst>
            <a:ext uri="{FF2B5EF4-FFF2-40B4-BE49-F238E27FC236}">
              <a16:creationId xmlns:a16="http://schemas.microsoft.com/office/drawing/2014/main" id="{E15C4F06-CCC9-4CF0-8FE4-43CE2625491D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426" name="Text Box 7">
          <a:extLst>
            <a:ext uri="{FF2B5EF4-FFF2-40B4-BE49-F238E27FC236}">
              <a16:creationId xmlns:a16="http://schemas.microsoft.com/office/drawing/2014/main" id="{D2A6B6C4-C292-4F22-9528-DD7D0DFDA6C8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31</xdr:row>
      <xdr:rowOff>0</xdr:rowOff>
    </xdr:from>
    <xdr:ext cx="104775" cy="200025"/>
    <xdr:sp macro="" textlink="">
      <xdr:nvSpPr>
        <xdr:cNvPr id="1427" name="Text Box 7">
          <a:extLst>
            <a:ext uri="{FF2B5EF4-FFF2-40B4-BE49-F238E27FC236}">
              <a16:creationId xmlns:a16="http://schemas.microsoft.com/office/drawing/2014/main" id="{A5055367-E19C-4A4E-B925-DC8F62AA94C0}"/>
            </a:ext>
          </a:extLst>
        </xdr:cNvPr>
        <xdr:cNvSpPr txBox="1">
          <a:spLocks noChangeArrowheads="1"/>
        </xdr:cNvSpPr>
      </xdr:nvSpPr>
      <xdr:spPr bwMode="auto">
        <a:xfrm>
          <a:off x="20431125" y="28884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31</xdr:row>
      <xdr:rowOff>0</xdr:rowOff>
    </xdr:from>
    <xdr:ext cx="104775" cy="200025"/>
    <xdr:sp macro="" textlink="">
      <xdr:nvSpPr>
        <xdr:cNvPr id="1428" name="Text Box 7">
          <a:extLst>
            <a:ext uri="{FF2B5EF4-FFF2-40B4-BE49-F238E27FC236}">
              <a16:creationId xmlns:a16="http://schemas.microsoft.com/office/drawing/2014/main" id="{3CD09278-B31B-4873-8B52-85386D3E823E}"/>
            </a:ext>
          </a:extLst>
        </xdr:cNvPr>
        <xdr:cNvSpPr txBox="1">
          <a:spLocks noChangeArrowheads="1"/>
        </xdr:cNvSpPr>
      </xdr:nvSpPr>
      <xdr:spPr bwMode="auto">
        <a:xfrm>
          <a:off x="19621500" y="28884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29</xdr:row>
      <xdr:rowOff>552450</xdr:rowOff>
    </xdr:from>
    <xdr:ext cx="104775" cy="200025"/>
    <xdr:sp macro="" textlink="">
      <xdr:nvSpPr>
        <xdr:cNvPr id="1429" name="Text Box 7">
          <a:extLst>
            <a:ext uri="{FF2B5EF4-FFF2-40B4-BE49-F238E27FC236}">
              <a16:creationId xmlns:a16="http://schemas.microsoft.com/office/drawing/2014/main" id="{6DAFA00F-C9A2-4E47-A397-3C39CAD0A2BB}"/>
            </a:ext>
          </a:extLst>
        </xdr:cNvPr>
        <xdr:cNvSpPr txBox="1">
          <a:spLocks noChangeArrowheads="1"/>
        </xdr:cNvSpPr>
      </xdr:nvSpPr>
      <xdr:spPr bwMode="auto">
        <a:xfrm>
          <a:off x="18907125" y="28417838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34</xdr:row>
      <xdr:rowOff>0</xdr:rowOff>
    </xdr:from>
    <xdr:ext cx="104775" cy="200025"/>
    <xdr:sp macro="" textlink="">
      <xdr:nvSpPr>
        <xdr:cNvPr id="1430" name="Text Box 7">
          <a:extLst>
            <a:ext uri="{FF2B5EF4-FFF2-40B4-BE49-F238E27FC236}">
              <a16:creationId xmlns:a16="http://schemas.microsoft.com/office/drawing/2014/main" id="{7D42C9C8-8674-42DC-93A6-2B7C7ADF695F}"/>
            </a:ext>
          </a:extLst>
        </xdr:cNvPr>
        <xdr:cNvSpPr txBox="1">
          <a:spLocks noChangeArrowheads="1"/>
        </xdr:cNvSpPr>
      </xdr:nvSpPr>
      <xdr:spPr bwMode="auto">
        <a:xfrm>
          <a:off x="20431125" y="303133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30</xdr:row>
      <xdr:rowOff>0</xdr:rowOff>
    </xdr:from>
    <xdr:ext cx="104775" cy="200025"/>
    <xdr:sp macro="" textlink="">
      <xdr:nvSpPr>
        <xdr:cNvPr id="1431" name="Text Box 7">
          <a:extLst>
            <a:ext uri="{FF2B5EF4-FFF2-40B4-BE49-F238E27FC236}">
              <a16:creationId xmlns:a16="http://schemas.microsoft.com/office/drawing/2014/main" id="{5AA3847C-F174-4397-9FD4-5BB4F6E6EA0A}"/>
            </a:ext>
          </a:extLst>
        </xdr:cNvPr>
        <xdr:cNvSpPr txBox="1">
          <a:spLocks noChangeArrowheads="1"/>
        </xdr:cNvSpPr>
      </xdr:nvSpPr>
      <xdr:spPr bwMode="auto">
        <a:xfrm>
          <a:off x="19621500" y="284083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34</xdr:row>
      <xdr:rowOff>0</xdr:rowOff>
    </xdr:from>
    <xdr:ext cx="104775" cy="200025"/>
    <xdr:sp macro="" textlink="">
      <xdr:nvSpPr>
        <xdr:cNvPr id="1432" name="Text Box 7">
          <a:extLst>
            <a:ext uri="{FF2B5EF4-FFF2-40B4-BE49-F238E27FC236}">
              <a16:creationId xmlns:a16="http://schemas.microsoft.com/office/drawing/2014/main" id="{5BD9D105-B968-4E83-9FEE-6470E7472ECD}"/>
            </a:ext>
          </a:extLst>
        </xdr:cNvPr>
        <xdr:cNvSpPr txBox="1">
          <a:spLocks noChangeArrowheads="1"/>
        </xdr:cNvSpPr>
      </xdr:nvSpPr>
      <xdr:spPr bwMode="auto">
        <a:xfrm>
          <a:off x="19621500" y="303133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433" name="Text Box 7">
          <a:extLst>
            <a:ext uri="{FF2B5EF4-FFF2-40B4-BE49-F238E27FC236}">
              <a16:creationId xmlns:a16="http://schemas.microsoft.com/office/drawing/2014/main" id="{BF18AFFB-7666-47A0-88BB-2867506C6F75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434" name="Text Box 7">
          <a:extLst>
            <a:ext uri="{FF2B5EF4-FFF2-40B4-BE49-F238E27FC236}">
              <a16:creationId xmlns:a16="http://schemas.microsoft.com/office/drawing/2014/main" id="{E4F7E457-6D50-4C19-8EBD-98841B4BB7E2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435" name="Text Box 7">
          <a:extLst>
            <a:ext uri="{FF2B5EF4-FFF2-40B4-BE49-F238E27FC236}">
              <a16:creationId xmlns:a16="http://schemas.microsoft.com/office/drawing/2014/main" id="{D601013B-1161-4C26-81CD-0D35C7D0F9A0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436" name="Text Box 7">
          <a:extLst>
            <a:ext uri="{FF2B5EF4-FFF2-40B4-BE49-F238E27FC236}">
              <a16:creationId xmlns:a16="http://schemas.microsoft.com/office/drawing/2014/main" id="{D68DFF50-C726-45FA-AF86-3EDA866A23AC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437" name="Text Box 7">
          <a:extLst>
            <a:ext uri="{FF2B5EF4-FFF2-40B4-BE49-F238E27FC236}">
              <a16:creationId xmlns:a16="http://schemas.microsoft.com/office/drawing/2014/main" id="{C4B0105E-F51E-45B2-89BF-F41F6CADE7FA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438" name="Text Box 7">
          <a:extLst>
            <a:ext uri="{FF2B5EF4-FFF2-40B4-BE49-F238E27FC236}">
              <a16:creationId xmlns:a16="http://schemas.microsoft.com/office/drawing/2014/main" id="{5E5D7D83-0D09-475E-8F99-529363AD9C3E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439" name="Text Box 7">
          <a:extLst>
            <a:ext uri="{FF2B5EF4-FFF2-40B4-BE49-F238E27FC236}">
              <a16:creationId xmlns:a16="http://schemas.microsoft.com/office/drawing/2014/main" id="{B5468309-6CEB-4A99-B467-302912A3DFE8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440" name="Text Box 7">
          <a:extLst>
            <a:ext uri="{FF2B5EF4-FFF2-40B4-BE49-F238E27FC236}">
              <a16:creationId xmlns:a16="http://schemas.microsoft.com/office/drawing/2014/main" id="{68D9CF8A-2BC8-4726-942B-99986FCDA745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441" name="Text Box 7">
          <a:extLst>
            <a:ext uri="{FF2B5EF4-FFF2-40B4-BE49-F238E27FC236}">
              <a16:creationId xmlns:a16="http://schemas.microsoft.com/office/drawing/2014/main" id="{CB799481-6F29-4AFA-AC4B-289F7CF1BBF5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442" name="Text Box 7">
          <a:extLst>
            <a:ext uri="{FF2B5EF4-FFF2-40B4-BE49-F238E27FC236}">
              <a16:creationId xmlns:a16="http://schemas.microsoft.com/office/drawing/2014/main" id="{FB093768-C382-4993-B646-BE0C18DC75BE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443" name="Text Box 7">
          <a:extLst>
            <a:ext uri="{FF2B5EF4-FFF2-40B4-BE49-F238E27FC236}">
              <a16:creationId xmlns:a16="http://schemas.microsoft.com/office/drawing/2014/main" id="{0EE7F732-6FC2-485E-8099-827B6AD989AA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444" name="Text Box 7">
          <a:extLst>
            <a:ext uri="{FF2B5EF4-FFF2-40B4-BE49-F238E27FC236}">
              <a16:creationId xmlns:a16="http://schemas.microsoft.com/office/drawing/2014/main" id="{BEAC87BD-71DE-4CB1-8D1D-6B8DB54F9519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445" name="Text Box 7">
          <a:extLst>
            <a:ext uri="{FF2B5EF4-FFF2-40B4-BE49-F238E27FC236}">
              <a16:creationId xmlns:a16="http://schemas.microsoft.com/office/drawing/2014/main" id="{324AB40B-FE54-4490-B8F7-CA14BD656000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446" name="Text Box 7">
          <a:extLst>
            <a:ext uri="{FF2B5EF4-FFF2-40B4-BE49-F238E27FC236}">
              <a16:creationId xmlns:a16="http://schemas.microsoft.com/office/drawing/2014/main" id="{A3E9FC30-0139-44F4-9BC4-44027F62EACE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447" name="Text Box 7">
          <a:extLst>
            <a:ext uri="{FF2B5EF4-FFF2-40B4-BE49-F238E27FC236}">
              <a16:creationId xmlns:a16="http://schemas.microsoft.com/office/drawing/2014/main" id="{5BC3EE2A-2003-4B97-82F9-0351697B011B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448" name="Text Box 7">
          <a:extLst>
            <a:ext uri="{FF2B5EF4-FFF2-40B4-BE49-F238E27FC236}">
              <a16:creationId xmlns:a16="http://schemas.microsoft.com/office/drawing/2014/main" id="{99C0E6E7-0209-4151-AE00-4E613CED106C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449" name="Text Box 7">
          <a:extLst>
            <a:ext uri="{FF2B5EF4-FFF2-40B4-BE49-F238E27FC236}">
              <a16:creationId xmlns:a16="http://schemas.microsoft.com/office/drawing/2014/main" id="{1B82985E-A388-4356-9DC5-0E9D9793A2F4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450" name="Text Box 7">
          <a:extLst>
            <a:ext uri="{FF2B5EF4-FFF2-40B4-BE49-F238E27FC236}">
              <a16:creationId xmlns:a16="http://schemas.microsoft.com/office/drawing/2014/main" id="{C2DA6C2A-1488-4F4A-812C-8AF393A82353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451" name="Text Box 7">
          <a:extLst>
            <a:ext uri="{FF2B5EF4-FFF2-40B4-BE49-F238E27FC236}">
              <a16:creationId xmlns:a16="http://schemas.microsoft.com/office/drawing/2014/main" id="{E38FA1A8-8F73-4C1C-A7B6-C99076F99084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452" name="Text Box 7">
          <a:extLst>
            <a:ext uri="{FF2B5EF4-FFF2-40B4-BE49-F238E27FC236}">
              <a16:creationId xmlns:a16="http://schemas.microsoft.com/office/drawing/2014/main" id="{DCBBAA4F-8B50-49FD-90E1-7F564FAF21D7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453" name="Text Box 7">
          <a:extLst>
            <a:ext uri="{FF2B5EF4-FFF2-40B4-BE49-F238E27FC236}">
              <a16:creationId xmlns:a16="http://schemas.microsoft.com/office/drawing/2014/main" id="{81ED5117-5C58-4EA7-B523-612E3966094D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454" name="Text Box 7">
          <a:extLst>
            <a:ext uri="{FF2B5EF4-FFF2-40B4-BE49-F238E27FC236}">
              <a16:creationId xmlns:a16="http://schemas.microsoft.com/office/drawing/2014/main" id="{DFAFFA63-7D3E-46A3-95B5-8AF76E95FAD1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455" name="Text Box 7">
          <a:extLst>
            <a:ext uri="{FF2B5EF4-FFF2-40B4-BE49-F238E27FC236}">
              <a16:creationId xmlns:a16="http://schemas.microsoft.com/office/drawing/2014/main" id="{D2960E0E-DC92-4705-911A-C0FF792EF748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456" name="Text Box 7">
          <a:extLst>
            <a:ext uri="{FF2B5EF4-FFF2-40B4-BE49-F238E27FC236}">
              <a16:creationId xmlns:a16="http://schemas.microsoft.com/office/drawing/2014/main" id="{34B849C1-4738-4580-8901-83B6C0056723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457" name="Text Box 7">
          <a:extLst>
            <a:ext uri="{FF2B5EF4-FFF2-40B4-BE49-F238E27FC236}">
              <a16:creationId xmlns:a16="http://schemas.microsoft.com/office/drawing/2014/main" id="{A29A35C5-71E7-42B6-9043-B6D7A5815640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458" name="Text Box 7">
          <a:extLst>
            <a:ext uri="{FF2B5EF4-FFF2-40B4-BE49-F238E27FC236}">
              <a16:creationId xmlns:a16="http://schemas.microsoft.com/office/drawing/2014/main" id="{C583F869-98D8-420A-BBF2-04BE75D1B816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459" name="Text Box 7">
          <a:extLst>
            <a:ext uri="{FF2B5EF4-FFF2-40B4-BE49-F238E27FC236}">
              <a16:creationId xmlns:a16="http://schemas.microsoft.com/office/drawing/2014/main" id="{7C0DDAA4-284C-433C-8637-7183A88B56D4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460" name="Text Box 7">
          <a:extLst>
            <a:ext uri="{FF2B5EF4-FFF2-40B4-BE49-F238E27FC236}">
              <a16:creationId xmlns:a16="http://schemas.microsoft.com/office/drawing/2014/main" id="{9445D062-43B2-4A87-9C3B-AD61EDAE62A1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461" name="Text Box 7">
          <a:extLst>
            <a:ext uri="{FF2B5EF4-FFF2-40B4-BE49-F238E27FC236}">
              <a16:creationId xmlns:a16="http://schemas.microsoft.com/office/drawing/2014/main" id="{31C8E18F-3D1E-4E10-B44F-71360E6A44A0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462" name="Text Box 7">
          <a:extLst>
            <a:ext uri="{FF2B5EF4-FFF2-40B4-BE49-F238E27FC236}">
              <a16:creationId xmlns:a16="http://schemas.microsoft.com/office/drawing/2014/main" id="{6C08A976-118F-48EF-8DD9-C758355A5AA7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463" name="Text Box 7">
          <a:extLst>
            <a:ext uri="{FF2B5EF4-FFF2-40B4-BE49-F238E27FC236}">
              <a16:creationId xmlns:a16="http://schemas.microsoft.com/office/drawing/2014/main" id="{E0DF82CB-DF7E-4A96-9BF0-DD1CEF3D128E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464" name="Text Box 7">
          <a:extLst>
            <a:ext uri="{FF2B5EF4-FFF2-40B4-BE49-F238E27FC236}">
              <a16:creationId xmlns:a16="http://schemas.microsoft.com/office/drawing/2014/main" id="{542E53EE-0EBF-436D-82E2-0858A23932E0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465" name="Text Box 7">
          <a:extLst>
            <a:ext uri="{FF2B5EF4-FFF2-40B4-BE49-F238E27FC236}">
              <a16:creationId xmlns:a16="http://schemas.microsoft.com/office/drawing/2014/main" id="{E16ECED6-7F62-47A6-B2B2-06D985E23B1C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466" name="Text Box 7">
          <a:extLst>
            <a:ext uri="{FF2B5EF4-FFF2-40B4-BE49-F238E27FC236}">
              <a16:creationId xmlns:a16="http://schemas.microsoft.com/office/drawing/2014/main" id="{18A93D81-408C-4336-AEFB-0E1B2884CC95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467" name="Text Box 7">
          <a:extLst>
            <a:ext uri="{FF2B5EF4-FFF2-40B4-BE49-F238E27FC236}">
              <a16:creationId xmlns:a16="http://schemas.microsoft.com/office/drawing/2014/main" id="{6B252ACD-0C1A-405E-B180-E90A4C4B4D75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468" name="Text Box 7">
          <a:extLst>
            <a:ext uri="{FF2B5EF4-FFF2-40B4-BE49-F238E27FC236}">
              <a16:creationId xmlns:a16="http://schemas.microsoft.com/office/drawing/2014/main" id="{1E004F05-CF66-42FB-B53B-C24B76541FD1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469" name="Text Box 7">
          <a:extLst>
            <a:ext uri="{FF2B5EF4-FFF2-40B4-BE49-F238E27FC236}">
              <a16:creationId xmlns:a16="http://schemas.microsoft.com/office/drawing/2014/main" id="{7566BECF-8279-46CE-8858-60FE4E2E6A02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470" name="Text Box 7">
          <a:extLst>
            <a:ext uri="{FF2B5EF4-FFF2-40B4-BE49-F238E27FC236}">
              <a16:creationId xmlns:a16="http://schemas.microsoft.com/office/drawing/2014/main" id="{28946130-5AC8-4464-B66E-C4835FCDB26D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471" name="Text Box 7">
          <a:extLst>
            <a:ext uri="{FF2B5EF4-FFF2-40B4-BE49-F238E27FC236}">
              <a16:creationId xmlns:a16="http://schemas.microsoft.com/office/drawing/2014/main" id="{454971BC-22EB-4AFB-86C0-AC55FD751B8A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472" name="Text Box 7">
          <a:extLst>
            <a:ext uri="{FF2B5EF4-FFF2-40B4-BE49-F238E27FC236}">
              <a16:creationId xmlns:a16="http://schemas.microsoft.com/office/drawing/2014/main" id="{A4F19E83-BE04-4B3F-A11A-0F32A630A3BE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473" name="Text Box 7">
          <a:extLst>
            <a:ext uri="{FF2B5EF4-FFF2-40B4-BE49-F238E27FC236}">
              <a16:creationId xmlns:a16="http://schemas.microsoft.com/office/drawing/2014/main" id="{A7C2915F-4A43-4550-9AFB-BB023AB2FFCD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474" name="Text Box 7">
          <a:extLst>
            <a:ext uri="{FF2B5EF4-FFF2-40B4-BE49-F238E27FC236}">
              <a16:creationId xmlns:a16="http://schemas.microsoft.com/office/drawing/2014/main" id="{6A5877E8-2E48-4FD2-8C46-4EB058E16133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475" name="Text Box 7">
          <a:extLst>
            <a:ext uri="{FF2B5EF4-FFF2-40B4-BE49-F238E27FC236}">
              <a16:creationId xmlns:a16="http://schemas.microsoft.com/office/drawing/2014/main" id="{E37B982A-FDB9-4786-90A3-FF5D42003212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476" name="Text Box 7">
          <a:extLst>
            <a:ext uri="{FF2B5EF4-FFF2-40B4-BE49-F238E27FC236}">
              <a16:creationId xmlns:a16="http://schemas.microsoft.com/office/drawing/2014/main" id="{B93CE369-7F30-4AE3-A859-31B7C75CD7B4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477" name="Text Box 7">
          <a:extLst>
            <a:ext uri="{FF2B5EF4-FFF2-40B4-BE49-F238E27FC236}">
              <a16:creationId xmlns:a16="http://schemas.microsoft.com/office/drawing/2014/main" id="{67AF26EB-3825-48E1-BB31-9C5869A72875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478" name="Text Box 7">
          <a:extLst>
            <a:ext uri="{FF2B5EF4-FFF2-40B4-BE49-F238E27FC236}">
              <a16:creationId xmlns:a16="http://schemas.microsoft.com/office/drawing/2014/main" id="{8355D84F-612E-4B9C-B3D4-B8C4DD84B9F5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479" name="Text Box 7">
          <a:extLst>
            <a:ext uri="{FF2B5EF4-FFF2-40B4-BE49-F238E27FC236}">
              <a16:creationId xmlns:a16="http://schemas.microsoft.com/office/drawing/2014/main" id="{548FD624-95EF-4E64-B654-A7ACEEEC5047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480" name="Text Box 7">
          <a:extLst>
            <a:ext uri="{FF2B5EF4-FFF2-40B4-BE49-F238E27FC236}">
              <a16:creationId xmlns:a16="http://schemas.microsoft.com/office/drawing/2014/main" id="{EFEAB8A2-4855-4054-8015-2DFD52BEC946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481" name="Text Box 7">
          <a:extLst>
            <a:ext uri="{FF2B5EF4-FFF2-40B4-BE49-F238E27FC236}">
              <a16:creationId xmlns:a16="http://schemas.microsoft.com/office/drawing/2014/main" id="{62ADC0CD-D84A-4247-9D4D-160089ED3C62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482" name="Text Box 7">
          <a:extLst>
            <a:ext uri="{FF2B5EF4-FFF2-40B4-BE49-F238E27FC236}">
              <a16:creationId xmlns:a16="http://schemas.microsoft.com/office/drawing/2014/main" id="{6E765F01-ECE4-406F-B221-6F3BC35B9BDF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483" name="Text Box 7">
          <a:extLst>
            <a:ext uri="{FF2B5EF4-FFF2-40B4-BE49-F238E27FC236}">
              <a16:creationId xmlns:a16="http://schemas.microsoft.com/office/drawing/2014/main" id="{8E006B66-CF58-4F1B-AE9B-4FE73DDC2E4F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484" name="Text Box 7">
          <a:extLst>
            <a:ext uri="{FF2B5EF4-FFF2-40B4-BE49-F238E27FC236}">
              <a16:creationId xmlns:a16="http://schemas.microsoft.com/office/drawing/2014/main" id="{8E666BAE-8D63-4CDF-8777-37871077223E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485" name="Text Box 7">
          <a:extLst>
            <a:ext uri="{FF2B5EF4-FFF2-40B4-BE49-F238E27FC236}">
              <a16:creationId xmlns:a16="http://schemas.microsoft.com/office/drawing/2014/main" id="{73E8262B-C5EA-45C6-92FF-5A7B7202C7D8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486" name="Text Box 7">
          <a:extLst>
            <a:ext uri="{FF2B5EF4-FFF2-40B4-BE49-F238E27FC236}">
              <a16:creationId xmlns:a16="http://schemas.microsoft.com/office/drawing/2014/main" id="{C1300CE3-A026-4585-9B69-08B7344E1E34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487" name="Text Box 7">
          <a:extLst>
            <a:ext uri="{FF2B5EF4-FFF2-40B4-BE49-F238E27FC236}">
              <a16:creationId xmlns:a16="http://schemas.microsoft.com/office/drawing/2014/main" id="{DA8A7028-6E60-4AF5-AE94-FCD03CA3B8BC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488" name="Text Box 7">
          <a:extLst>
            <a:ext uri="{FF2B5EF4-FFF2-40B4-BE49-F238E27FC236}">
              <a16:creationId xmlns:a16="http://schemas.microsoft.com/office/drawing/2014/main" id="{564E760F-D4C6-41C4-8217-73636F3AB394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489" name="Text Box 7">
          <a:extLst>
            <a:ext uri="{FF2B5EF4-FFF2-40B4-BE49-F238E27FC236}">
              <a16:creationId xmlns:a16="http://schemas.microsoft.com/office/drawing/2014/main" id="{1DBF77E2-C068-4795-A9B1-C6B5E291BABC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490" name="Text Box 7">
          <a:extLst>
            <a:ext uri="{FF2B5EF4-FFF2-40B4-BE49-F238E27FC236}">
              <a16:creationId xmlns:a16="http://schemas.microsoft.com/office/drawing/2014/main" id="{08759138-81FC-4F31-8C42-789BF8298578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491" name="Text Box 7">
          <a:extLst>
            <a:ext uri="{FF2B5EF4-FFF2-40B4-BE49-F238E27FC236}">
              <a16:creationId xmlns:a16="http://schemas.microsoft.com/office/drawing/2014/main" id="{82FCD8EF-E3C6-4098-B834-2EA38B9E89E4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492" name="Text Box 7">
          <a:extLst>
            <a:ext uri="{FF2B5EF4-FFF2-40B4-BE49-F238E27FC236}">
              <a16:creationId xmlns:a16="http://schemas.microsoft.com/office/drawing/2014/main" id="{44494584-B52D-4D90-B3AC-3729AEEC5B5E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493" name="Text Box 7">
          <a:extLst>
            <a:ext uri="{FF2B5EF4-FFF2-40B4-BE49-F238E27FC236}">
              <a16:creationId xmlns:a16="http://schemas.microsoft.com/office/drawing/2014/main" id="{C1CB6687-4C0B-4571-A595-EC8FC805AECC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494" name="Text Box 7">
          <a:extLst>
            <a:ext uri="{FF2B5EF4-FFF2-40B4-BE49-F238E27FC236}">
              <a16:creationId xmlns:a16="http://schemas.microsoft.com/office/drawing/2014/main" id="{08317BCA-FD4F-41C5-8BFA-EB6D71D90F90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495" name="Text Box 7">
          <a:extLst>
            <a:ext uri="{FF2B5EF4-FFF2-40B4-BE49-F238E27FC236}">
              <a16:creationId xmlns:a16="http://schemas.microsoft.com/office/drawing/2014/main" id="{6F4EEFA8-A442-4534-961F-5E99B4C0D7CC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496" name="Text Box 7">
          <a:extLst>
            <a:ext uri="{FF2B5EF4-FFF2-40B4-BE49-F238E27FC236}">
              <a16:creationId xmlns:a16="http://schemas.microsoft.com/office/drawing/2014/main" id="{8604F331-2D0C-4613-8BDE-C257040380EF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497" name="Text Box 7">
          <a:extLst>
            <a:ext uri="{FF2B5EF4-FFF2-40B4-BE49-F238E27FC236}">
              <a16:creationId xmlns:a16="http://schemas.microsoft.com/office/drawing/2014/main" id="{D886E45E-B289-4047-B530-225681A7AAD6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498" name="Text Box 7">
          <a:extLst>
            <a:ext uri="{FF2B5EF4-FFF2-40B4-BE49-F238E27FC236}">
              <a16:creationId xmlns:a16="http://schemas.microsoft.com/office/drawing/2014/main" id="{9AEEFB6E-251D-4DEA-9B8B-21D7D9739B1C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499" name="Text Box 7">
          <a:extLst>
            <a:ext uri="{FF2B5EF4-FFF2-40B4-BE49-F238E27FC236}">
              <a16:creationId xmlns:a16="http://schemas.microsoft.com/office/drawing/2014/main" id="{58B1E633-C67D-4D1E-971C-F63DC9A26635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500" name="Text Box 7">
          <a:extLst>
            <a:ext uri="{FF2B5EF4-FFF2-40B4-BE49-F238E27FC236}">
              <a16:creationId xmlns:a16="http://schemas.microsoft.com/office/drawing/2014/main" id="{1481A0FF-386E-45E6-984F-C28AAB8FA35F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501" name="Text Box 7">
          <a:extLst>
            <a:ext uri="{FF2B5EF4-FFF2-40B4-BE49-F238E27FC236}">
              <a16:creationId xmlns:a16="http://schemas.microsoft.com/office/drawing/2014/main" id="{D032ADA9-E2AE-4436-857F-8262C0AD7DD7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502" name="Text Box 7">
          <a:extLst>
            <a:ext uri="{FF2B5EF4-FFF2-40B4-BE49-F238E27FC236}">
              <a16:creationId xmlns:a16="http://schemas.microsoft.com/office/drawing/2014/main" id="{D0870664-803B-48A7-AB52-7E339D0C31A2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503" name="Text Box 7">
          <a:extLst>
            <a:ext uri="{FF2B5EF4-FFF2-40B4-BE49-F238E27FC236}">
              <a16:creationId xmlns:a16="http://schemas.microsoft.com/office/drawing/2014/main" id="{636077C6-BA80-4336-93F4-5C0600ED223E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504" name="Text Box 7">
          <a:extLst>
            <a:ext uri="{FF2B5EF4-FFF2-40B4-BE49-F238E27FC236}">
              <a16:creationId xmlns:a16="http://schemas.microsoft.com/office/drawing/2014/main" id="{D4DFB594-F7C3-4880-A59B-38B91CC80035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505" name="Text Box 7">
          <a:extLst>
            <a:ext uri="{FF2B5EF4-FFF2-40B4-BE49-F238E27FC236}">
              <a16:creationId xmlns:a16="http://schemas.microsoft.com/office/drawing/2014/main" id="{B0F49F63-2A7B-43A8-8E4D-A7901E89A65F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506" name="Text Box 7">
          <a:extLst>
            <a:ext uri="{FF2B5EF4-FFF2-40B4-BE49-F238E27FC236}">
              <a16:creationId xmlns:a16="http://schemas.microsoft.com/office/drawing/2014/main" id="{470143C9-DBE3-4699-8780-B6B02CB0CBBD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507" name="Text Box 7">
          <a:extLst>
            <a:ext uri="{FF2B5EF4-FFF2-40B4-BE49-F238E27FC236}">
              <a16:creationId xmlns:a16="http://schemas.microsoft.com/office/drawing/2014/main" id="{2F83290B-7BC9-45F4-964D-53B8C01DC9A3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508" name="Text Box 7">
          <a:extLst>
            <a:ext uri="{FF2B5EF4-FFF2-40B4-BE49-F238E27FC236}">
              <a16:creationId xmlns:a16="http://schemas.microsoft.com/office/drawing/2014/main" id="{8EDE21FF-99F6-4408-9F62-6D464E36E8C1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509" name="Text Box 7">
          <a:extLst>
            <a:ext uri="{FF2B5EF4-FFF2-40B4-BE49-F238E27FC236}">
              <a16:creationId xmlns:a16="http://schemas.microsoft.com/office/drawing/2014/main" id="{448B273C-ABB7-43C2-AA28-38A66881B6F6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510" name="Text Box 7">
          <a:extLst>
            <a:ext uri="{FF2B5EF4-FFF2-40B4-BE49-F238E27FC236}">
              <a16:creationId xmlns:a16="http://schemas.microsoft.com/office/drawing/2014/main" id="{2E5FA9DC-E85B-4196-926A-36D85642F820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511" name="Text Box 7">
          <a:extLst>
            <a:ext uri="{FF2B5EF4-FFF2-40B4-BE49-F238E27FC236}">
              <a16:creationId xmlns:a16="http://schemas.microsoft.com/office/drawing/2014/main" id="{D3A6C11B-3E47-4E9C-A42A-4B42D73287AA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512" name="Text Box 7">
          <a:extLst>
            <a:ext uri="{FF2B5EF4-FFF2-40B4-BE49-F238E27FC236}">
              <a16:creationId xmlns:a16="http://schemas.microsoft.com/office/drawing/2014/main" id="{B4EEB1D6-268E-485C-9BA9-C6B7A75B0511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513" name="Text Box 7">
          <a:extLst>
            <a:ext uri="{FF2B5EF4-FFF2-40B4-BE49-F238E27FC236}">
              <a16:creationId xmlns:a16="http://schemas.microsoft.com/office/drawing/2014/main" id="{BC59EF44-80F2-4BE6-ABF1-05922ED8EA28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514" name="Text Box 7">
          <a:extLst>
            <a:ext uri="{FF2B5EF4-FFF2-40B4-BE49-F238E27FC236}">
              <a16:creationId xmlns:a16="http://schemas.microsoft.com/office/drawing/2014/main" id="{B48DD3C1-9138-4207-9D1F-E83DE84BF6A9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515" name="Text Box 7">
          <a:extLst>
            <a:ext uri="{FF2B5EF4-FFF2-40B4-BE49-F238E27FC236}">
              <a16:creationId xmlns:a16="http://schemas.microsoft.com/office/drawing/2014/main" id="{0CC41191-97A2-440C-BA5F-CB13DEEAFDC9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516" name="Text Box 7">
          <a:extLst>
            <a:ext uri="{FF2B5EF4-FFF2-40B4-BE49-F238E27FC236}">
              <a16:creationId xmlns:a16="http://schemas.microsoft.com/office/drawing/2014/main" id="{E3EBF925-F92B-4588-B441-E2564283CD98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517" name="Text Box 7">
          <a:extLst>
            <a:ext uri="{FF2B5EF4-FFF2-40B4-BE49-F238E27FC236}">
              <a16:creationId xmlns:a16="http://schemas.microsoft.com/office/drawing/2014/main" id="{6E4C02FC-E70E-420C-8710-5F756B4FF5F0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518" name="Text Box 7">
          <a:extLst>
            <a:ext uri="{FF2B5EF4-FFF2-40B4-BE49-F238E27FC236}">
              <a16:creationId xmlns:a16="http://schemas.microsoft.com/office/drawing/2014/main" id="{80FE22AF-7855-4A42-91A0-13357F59B070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519" name="Text Box 7">
          <a:extLst>
            <a:ext uri="{FF2B5EF4-FFF2-40B4-BE49-F238E27FC236}">
              <a16:creationId xmlns:a16="http://schemas.microsoft.com/office/drawing/2014/main" id="{B4090E9B-2902-4DE0-991D-0365C9A0C81D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520" name="Text Box 7">
          <a:extLst>
            <a:ext uri="{FF2B5EF4-FFF2-40B4-BE49-F238E27FC236}">
              <a16:creationId xmlns:a16="http://schemas.microsoft.com/office/drawing/2014/main" id="{2F26EDC4-A9AE-4E4F-AA8C-7A5D4167F7C2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521" name="Text Box 7">
          <a:extLst>
            <a:ext uri="{FF2B5EF4-FFF2-40B4-BE49-F238E27FC236}">
              <a16:creationId xmlns:a16="http://schemas.microsoft.com/office/drawing/2014/main" id="{1FF3883A-F6F9-4119-BEDB-FE30AC7BB1DD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522" name="Text Box 7">
          <a:extLst>
            <a:ext uri="{FF2B5EF4-FFF2-40B4-BE49-F238E27FC236}">
              <a16:creationId xmlns:a16="http://schemas.microsoft.com/office/drawing/2014/main" id="{D12C59E4-A5D2-40C1-8C30-2D54DF17AA9B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523" name="Text Box 7">
          <a:extLst>
            <a:ext uri="{FF2B5EF4-FFF2-40B4-BE49-F238E27FC236}">
              <a16:creationId xmlns:a16="http://schemas.microsoft.com/office/drawing/2014/main" id="{DC73AA9B-610F-4E82-822A-F012507D1894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524" name="Text Box 7">
          <a:extLst>
            <a:ext uri="{FF2B5EF4-FFF2-40B4-BE49-F238E27FC236}">
              <a16:creationId xmlns:a16="http://schemas.microsoft.com/office/drawing/2014/main" id="{EE5B9BF0-5D5E-45E8-A2AA-BCB8D7F8DA01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525" name="Text Box 7">
          <a:extLst>
            <a:ext uri="{FF2B5EF4-FFF2-40B4-BE49-F238E27FC236}">
              <a16:creationId xmlns:a16="http://schemas.microsoft.com/office/drawing/2014/main" id="{A014522A-04E3-49EB-9BA6-88E23BBA2F5B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526" name="Text Box 7">
          <a:extLst>
            <a:ext uri="{FF2B5EF4-FFF2-40B4-BE49-F238E27FC236}">
              <a16:creationId xmlns:a16="http://schemas.microsoft.com/office/drawing/2014/main" id="{92A0AF9C-0BE0-494E-A28A-C9E544C3FECD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527" name="Text Box 7">
          <a:extLst>
            <a:ext uri="{FF2B5EF4-FFF2-40B4-BE49-F238E27FC236}">
              <a16:creationId xmlns:a16="http://schemas.microsoft.com/office/drawing/2014/main" id="{117FD43B-2E0E-4E66-B745-E2EBE8E64B6F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528" name="Text Box 7">
          <a:extLst>
            <a:ext uri="{FF2B5EF4-FFF2-40B4-BE49-F238E27FC236}">
              <a16:creationId xmlns:a16="http://schemas.microsoft.com/office/drawing/2014/main" id="{8E4F46CC-A4C3-49CD-92A4-CF103D3BA27E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529" name="Text Box 7">
          <a:extLst>
            <a:ext uri="{FF2B5EF4-FFF2-40B4-BE49-F238E27FC236}">
              <a16:creationId xmlns:a16="http://schemas.microsoft.com/office/drawing/2014/main" id="{CAFD0AF7-A0E1-4F5B-87E1-52F76DB2797E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530" name="Text Box 7">
          <a:extLst>
            <a:ext uri="{FF2B5EF4-FFF2-40B4-BE49-F238E27FC236}">
              <a16:creationId xmlns:a16="http://schemas.microsoft.com/office/drawing/2014/main" id="{08A9E8D6-AF49-4C3A-9089-0DCBC1AB6625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531" name="Text Box 7">
          <a:extLst>
            <a:ext uri="{FF2B5EF4-FFF2-40B4-BE49-F238E27FC236}">
              <a16:creationId xmlns:a16="http://schemas.microsoft.com/office/drawing/2014/main" id="{2126FF9E-82D9-45DB-88CE-076E8CC9EB7D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532" name="Text Box 7">
          <a:extLst>
            <a:ext uri="{FF2B5EF4-FFF2-40B4-BE49-F238E27FC236}">
              <a16:creationId xmlns:a16="http://schemas.microsoft.com/office/drawing/2014/main" id="{BA70AC37-D721-49ED-AA69-0C7BFB4580E6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533" name="Text Box 7">
          <a:extLst>
            <a:ext uri="{FF2B5EF4-FFF2-40B4-BE49-F238E27FC236}">
              <a16:creationId xmlns:a16="http://schemas.microsoft.com/office/drawing/2014/main" id="{302CB41D-72AD-4C30-BFA4-CFFD86422E0D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534" name="Text Box 7">
          <a:extLst>
            <a:ext uri="{FF2B5EF4-FFF2-40B4-BE49-F238E27FC236}">
              <a16:creationId xmlns:a16="http://schemas.microsoft.com/office/drawing/2014/main" id="{022270B4-2A66-44F9-88A2-6AD34BD8E408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535" name="Text Box 7">
          <a:extLst>
            <a:ext uri="{FF2B5EF4-FFF2-40B4-BE49-F238E27FC236}">
              <a16:creationId xmlns:a16="http://schemas.microsoft.com/office/drawing/2014/main" id="{97AA0A0A-FA44-4FAF-8C6A-E79A545CF58A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536" name="Text Box 7">
          <a:extLst>
            <a:ext uri="{FF2B5EF4-FFF2-40B4-BE49-F238E27FC236}">
              <a16:creationId xmlns:a16="http://schemas.microsoft.com/office/drawing/2014/main" id="{15E6E83D-5D36-4F72-85DD-3238F12D659A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537" name="Text Box 7">
          <a:extLst>
            <a:ext uri="{FF2B5EF4-FFF2-40B4-BE49-F238E27FC236}">
              <a16:creationId xmlns:a16="http://schemas.microsoft.com/office/drawing/2014/main" id="{D04D7C19-FCAE-4D73-AE08-D83669A81D30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538" name="Text Box 7">
          <a:extLst>
            <a:ext uri="{FF2B5EF4-FFF2-40B4-BE49-F238E27FC236}">
              <a16:creationId xmlns:a16="http://schemas.microsoft.com/office/drawing/2014/main" id="{A7C85B9F-5AF9-4838-B5B8-E29177F8E578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539" name="Text Box 7">
          <a:extLst>
            <a:ext uri="{FF2B5EF4-FFF2-40B4-BE49-F238E27FC236}">
              <a16:creationId xmlns:a16="http://schemas.microsoft.com/office/drawing/2014/main" id="{BA1DC690-98DB-4A5E-9398-3D557E33DDCA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540" name="Text Box 7">
          <a:extLst>
            <a:ext uri="{FF2B5EF4-FFF2-40B4-BE49-F238E27FC236}">
              <a16:creationId xmlns:a16="http://schemas.microsoft.com/office/drawing/2014/main" id="{36931490-809E-4365-BA45-02240148944A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541" name="Text Box 7">
          <a:extLst>
            <a:ext uri="{FF2B5EF4-FFF2-40B4-BE49-F238E27FC236}">
              <a16:creationId xmlns:a16="http://schemas.microsoft.com/office/drawing/2014/main" id="{B3A61480-7275-4250-B3B0-5F3AA60F6947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542" name="Text Box 7">
          <a:extLst>
            <a:ext uri="{FF2B5EF4-FFF2-40B4-BE49-F238E27FC236}">
              <a16:creationId xmlns:a16="http://schemas.microsoft.com/office/drawing/2014/main" id="{306A71FD-E19A-444A-B1E7-CCE0A5B84464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543" name="Text Box 7">
          <a:extLst>
            <a:ext uri="{FF2B5EF4-FFF2-40B4-BE49-F238E27FC236}">
              <a16:creationId xmlns:a16="http://schemas.microsoft.com/office/drawing/2014/main" id="{CA330776-080B-4D13-B956-9ACCC508718C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544" name="Text Box 7">
          <a:extLst>
            <a:ext uri="{FF2B5EF4-FFF2-40B4-BE49-F238E27FC236}">
              <a16:creationId xmlns:a16="http://schemas.microsoft.com/office/drawing/2014/main" id="{CC4CA62D-1470-425F-9AD6-7AC4EFCB5256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545" name="Text Box 7">
          <a:extLst>
            <a:ext uri="{FF2B5EF4-FFF2-40B4-BE49-F238E27FC236}">
              <a16:creationId xmlns:a16="http://schemas.microsoft.com/office/drawing/2014/main" id="{28A21E89-04DC-47B7-841C-3CFE12507A64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546" name="Text Box 7">
          <a:extLst>
            <a:ext uri="{FF2B5EF4-FFF2-40B4-BE49-F238E27FC236}">
              <a16:creationId xmlns:a16="http://schemas.microsoft.com/office/drawing/2014/main" id="{288D3517-C2C3-4D5D-8342-25DFAFDFB275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547" name="Text Box 7">
          <a:extLst>
            <a:ext uri="{FF2B5EF4-FFF2-40B4-BE49-F238E27FC236}">
              <a16:creationId xmlns:a16="http://schemas.microsoft.com/office/drawing/2014/main" id="{BA6C0529-62CB-4C13-A880-86D94707F8DC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548" name="Text Box 7">
          <a:extLst>
            <a:ext uri="{FF2B5EF4-FFF2-40B4-BE49-F238E27FC236}">
              <a16:creationId xmlns:a16="http://schemas.microsoft.com/office/drawing/2014/main" id="{C5DF9569-E53C-46E3-B877-5D19D5A0521F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549" name="Text Box 7">
          <a:extLst>
            <a:ext uri="{FF2B5EF4-FFF2-40B4-BE49-F238E27FC236}">
              <a16:creationId xmlns:a16="http://schemas.microsoft.com/office/drawing/2014/main" id="{C5628980-EA6B-4FDD-A197-65AEF6960912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550" name="Text Box 7">
          <a:extLst>
            <a:ext uri="{FF2B5EF4-FFF2-40B4-BE49-F238E27FC236}">
              <a16:creationId xmlns:a16="http://schemas.microsoft.com/office/drawing/2014/main" id="{FDC171F5-4538-4CEE-8359-3325F22DAA3F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551" name="Text Box 7">
          <a:extLst>
            <a:ext uri="{FF2B5EF4-FFF2-40B4-BE49-F238E27FC236}">
              <a16:creationId xmlns:a16="http://schemas.microsoft.com/office/drawing/2014/main" id="{529FF196-00BE-4C6F-B674-46DC69C91696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552" name="Text Box 7">
          <a:extLst>
            <a:ext uri="{FF2B5EF4-FFF2-40B4-BE49-F238E27FC236}">
              <a16:creationId xmlns:a16="http://schemas.microsoft.com/office/drawing/2014/main" id="{A968BFCC-FAC7-4633-8C13-2B22FFADE044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553" name="Text Box 7">
          <a:extLst>
            <a:ext uri="{FF2B5EF4-FFF2-40B4-BE49-F238E27FC236}">
              <a16:creationId xmlns:a16="http://schemas.microsoft.com/office/drawing/2014/main" id="{5E5F58E5-284E-446E-A612-4CE105C3D01B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554" name="Text Box 7">
          <a:extLst>
            <a:ext uri="{FF2B5EF4-FFF2-40B4-BE49-F238E27FC236}">
              <a16:creationId xmlns:a16="http://schemas.microsoft.com/office/drawing/2014/main" id="{404C11CE-5EF6-47C9-8395-573E4660516C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555" name="Text Box 7">
          <a:extLst>
            <a:ext uri="{FF2B5EF4-FFF2-40B4-BE49-F238E27FC236}">
              <a16:creationId xmlns:a16="http://schemas.microsoft.com/office/drawing/2014/main" id="{6D47F8E4-CE7E-4047-B91E-018281AFD92D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556" name="Text Box 7">
          <a:extLst>
            <a:ext uri="{FF2B5EF4-FFF2-40B4-BE49-F238E27FC236}">
              <a16:creationId xmlns:a16="http://schemas.microsoft.com/office/drawing/2014/main" id="{EA162644-B577-4B43-899B-982E4E116866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557" name="Text Box 7">
          <a:extLst>
            <a:ext uri="{FF2B5EF4-FFF2-40B4-BE49-F238E27FC236}">
              <a16:creationId xmlns:a16="http://schemas.microsoft.com/office/drawing/2014/main" id="{90F265EE-7C9C-425E-A722-2CA2CDF2CF98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558" name="Text Box 7">
          <a:extLst>
            <a:ext uri="{FF2B5EF4-FFF2-40B4-BE49-F238E27FC236}">
              <a16:creationId xmlns:a16="http://schemas.microsoft.com/office/drawing/2014/main" id="{AAFDC1C6-3904-42F5-9853-AF936C3606F5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559" name="Text Box 7">
          <a:extLst>
            <a:ext uri="{FF2B5EF4-FFF2-40B4-BE49-F238E27FC236}">
              <a16:creationId xmlns:a16="http://schemas.microsoft.com/office/drawing/2014/main" id="{6029CE78-259D-4D68-8F0B-5A735C878E9F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560" name="Text Box 7">
          <a:extLst>
            <a:ext uri="{FF2B5EF4-FFF2-40B4-BE49-F238E27FC236}">
              <a16:creationId xmlns:a16="http://schemas.microsoft.com/office/drawing/2014/main" id="{08A20A8D-F2B9-4867-80DC-48F1BA10212F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561" name="Text Box 7">
          <a:extLst>
            <a:ext uri="{FF2B5EF4-FFF2-40B4-BE49-F238E27FC236}">
              <a16:creationId xmlns:a16="http://schemas.microsoft.com/office/drawing/2014/main" id="{1E358E7E-6658-42E0-904F-9845518CD2A1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104775" cy="101064"/>
    <xdr:sp macro="" textlink="">
      <xdr:nvSpPr>
        <xdr:cNvPr id="1562" name="Text Box 7">
          <a:extLst>
            <a:ext uri="{FF2B5EF4-FFF2-40B4-BE49-F238E27FC236}">
              <a16:creationId xmlns:a16="http://schemas.microsoft.com/office/drawing/2014/main" id="{B5864CA8-05C0-49D6-AA57-FB15D2AA62DA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563" name="Text Box 7">
          <a:extLst>
            <a:ext uri="{FF2B5EF4-FFF2-40B4-BE49-F238E27FC236}">
              <a16:creationId xmlns:a16="http://schemas.microsoft.com/office/drawing/2014/main" id="{1E3AF7B7-7B38-4B87-9B1C-9F3976C05370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564" name="Text Box 7">
          <a:extLst>
            <a:ext uri="{FF2B5EF4-FFF2-40B4-BE49-F238E27FC236}">
              <a16:creationId xmlns:a16="http://schemas.microsoft.com/office/drawing/2014/main" id="{AC7569F6-C111-456C-BA5C-C1888E66B161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565" name="Text Box 7">
          <a:extLst>
            <a:ext uri="{FF2B5EF4-FFF2-40B4-BE49-F238E27FC236}">
              <a16:creationId xmlns:a16="http://schemas.microsoft.com/office/drawing/2014/main" id="{AC6B64CA-0F69-4A7D-9166-BAA0B407E50B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566" name="Text Box 7">
          <a:extLst>
            <a:ext uri="{FF2B5EF4-FFF2-40B4-BE49-F238E27FC236}">
              <a16:creationId xmlns:a16="http://schemas.microsoft.com/office/drawing/2014/main" id="{B3B17700-4F29-4FBD-8DD1-BEF5AFD7BC8E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567" name="Text Box 7">
          <a:extLst>
            <a:ext uri="{FF2B5EF4-FFF2-40B4-BE49-F238E27FC236}">
              <a16:creationId xmlns:a16="http://schemas.microsoft.com/office/drawing/2014/main" id="{0E57E0B2-6BD4-4A21-9F1D-F9A4BC045D20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568" name="Text Box 7">
          <a:extLst>
            <a:ext uri="{FF2B5EF4-FFF2-40B4-BE49-F238E27FC236}">
              <a16:creationId xmlns:a16="http://schemas.microsoft.com/office/drawing/2014/main" id="{4CF8E09D-1309-4614-8F96-7B3A17B62E0F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569" name="Text Box 7">
          <a:extLst>
            <a:ext uri="{FF2B5EF4-FFF2-40B4-BE49-F238E27FC236}">
              <a16:creationId xmlns:a16="http://schemas.microsoft.com/office/drawing/2014/main" id="{F2D77AE4-953B-44AE-A06B-7A654AA55ED7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570" name="Text Box 7">
          <a:extLst>
            <a:ext uri="{FF2B5EF4-FFF2-40B4-BE49-F238E27FC236}">
              <a16:creationId xmlns:a16="http://schemas.microsoft.com/office/drawing/2014/main" id="{3296059F-A2C1-4950-B08D-65A185AEE869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571" name="Text Box 7">
          <a:extLst>
            <a:ext uri="{FF2B5EF4-FFF2-40B4-BE49-F238E27FC236}">
              <a16:creationId xmlns:a16="http://schemas.microsoft.com/office/drawing/2014/main" id="{B6F4E7A6-7CAF-4C25-922F-004555B82BC2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28</xdr:row>
      <xdr:rowOff>0</xdr:rowOff>
    </xdr:from>
    <xdr:ext cx="104775" cy="101064"/>
    <xdr:sp macro="" textlink="">
      <xdr:nvSpPr>
        <xdr:cNvPr id="1572" name="Text Box 7">
          <a:extLst>
            <a:ext uri="{FF2B5EF4-FFF2-40B4-BE49-F238E27FC236}">
              <a16:creationId xmlns:a16="http://schemas.microsoft.com/office/drawing/2014/main" id="{3CDE7135-1D40-4736-9565-E0FFC0B1CFC5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200025"/>
    <xdr:sp macro="" textlink="">
      <xdr:nvSpPr>
        <xdr:cNvPr id="1573" name="Text Box 7">
          <a:extLst>
            <a:ext uri="{FF2B5EF4-FFF2-40B4-BE49-F238E27FC236}">
              <a16:creationId xmlns:a16="http://schemas.microsoft.com/office/drawing/2014/main" id="{4F7358FD-D632-4C4C-8477-0657E83CBA75}"/>
            </a:ext>
          </a:extLst>
        </xdr:cNvPr>
        <xdr:cNvSpPr txBox="1">
          <a:spLocks noChangeArrowheads="1"/>
        </xdr:cNvSpPr>
      </xdr:nvSpPr>
      <xdr:spPr bwMode="auto">
        <a:xfrm>
          <a:off x="20431125" y="36504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200025"/>
    <xdr:sp macro="" textlink="">
      <xdr:nvSpPr>
        <xdr:cNvPr id="1574" name="Text Box 7">
          <a:extLst>
            <a:ext uri="{FF2B5EF4-FFF2-40B4-BE49-F238E27FC236}">
              <a16:creationId xmlns:a16="http://schemas.microsoft.com/office/drawing/2014/main" id="{DF36C2D9-36DC-4AA8-A5D9-6E68C599A6C6}"/>
            </a:ext>
          </a:extLst>
        </xdr:cNvPr>
        <xdr:cNvSpPr txBox="1">
          <a:spLocks noChangeArrowheads="1"/>
        </xdr:cNvSpPr>
      </xdr:nvSpPr>
      <xdr:spPr bwMode="auto">
        <a:xfrm>
          <a:off x="19621500" y="36504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575" name="Text Box 7">
          <a:extLst>
            <a:ext uri="{FF2B5EF4-FFF2-40B4-BE49-F238E27FC236}">
              <a16:creationId xmlns:a16="http://schemas.microsoft.com/office/drawing/2014/main" id="{6D2550B9-9E1E-4198-847B-930595B200B7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576" name="Text Box 7">
          <a:extLst>
            <a:ext uri="{FF2B5EF4-FFF2-40B4-BE49-F238E27FC236}">
              <a16:creationId xmlns:a16="http://schemas.microsoft.com/office/drawing/2014/main" id="{24039ABC-4E21-46B6-A85E-A287E8EB7B13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577" name="Text Box 7">
          <a:extLst>
            <a:ext uri="{FF2B5EF4-FFF2-40B4-BE49-F238E27FC236}">
              <a16:creationId xmlns:a16="http://schemas.microsoft.com/office/drawing/2014/main" id="{B69EFB53-304C-45C4-9EF2-0E02E793AF17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578" name="Text Box 7">
          <a:extLst>
            <a:ext uri="{FF2B5EF4-FFF2-40B4-BE49-F238E27FC236}">
              <a16:creationId xmlns:a16="http://schemas.microsoft.com/office/drawing/2014/main" id="{BCE903E3-1D15-4A62-8F27-0AB31B6B1870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579" name="Text Box 7">
          <a:extLst>
            <a:ext uri="{FF2B5EF4-FFF2-40B4-BE49-F238E27FC236}">
              <a16:creationId xmlns:a16="http://schemas.microsoft.com/office/drawing/2014/main" id="{3869E5AA-5017-48F9-ADB9-F4EF7CD6F77B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580" name="Text Box 7">
          <a:extLst>
            <a:ext uri="{FF2B5EF4-FFF2-40B4-BE49-F238E27FC236}">
              <a16:creationId xmlns:a16="http://schemas.microsoft.com/office/drawing/2014/main" id="{3F8EF88A-7A2C-427F-A7B5-5291CEC72DAB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581" name="Text Box 7">
          <a:extLst>
            <a:ext uri="{FF2B5EF4-FFF2-40B4-BE49-F238E27FC236}">
              <a16:creationId xmlns:a16="http://schemas.microsoft.com/office/drawing/2014/main" id="{ACE48ED6-3C04-45FF-BE40-351F7D4CD398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582" name="Text Box 7">
          <a:extLst>
            <a:ext uri="{FF2B5EF4-FFF2-40B4-BE49-F238E27FC236}">
              <a16:creationId xmlns:a16="http://schemas.microsoft.com/office/drawing/2014/main" id="{812FA877-56E1-4F15-B863-AE06AFE2AAB7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583" name="Text Box 7">
          <a:extLst>
            <a:ext uri="{FF2B5EF4-FFF2-40B4-BE49-F238E27FC236}">
              <a16:creationId xmlns:a16="http://schemas.microsoft.com/office/drawing/2014/main" id="{5F615EC5-2ECF-4247-AE4B-A0531E384F0F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584" name="Text Box 7">
          <a:extLst>
            <a:ext uri="{FF2B5EF4-FFF2-40B4-BE49-F238E27FC236}">
              <a16:creationId xmlns:a16="http://schemas.microsoft.com/office/drawing/2014/main" id="{84975B5D-004D-4950-829C-5D96BC53AE77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585" name="Text Box 7">
          <a:extLst>
            <a:ext uri="{FF2B5EF4-FFF2-40B4-BE49-F238E27FC236}">
              <a16:creationId xmlns:a16="http://schemas.microsoft.com/office/drawing/2014/main" id="{4B79CCC0-FF34-4C34-9892-1755946959DB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586" name="Text Box 7">
          <a:extLst>
            <a:ext uri="{FF2B5EF4-FFF2-40B4-BE49-F238E27FC236}">
              <a16:creationId xmlns:a16="http://schemas.microsoft.com/office/drawing/2014/main" id="{9F464F3C-81A8-4F97-A0D2-A2709BE70313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587" name="Text Box 7">
          <a:extLst>
            <a:ext uri="{FF2B5EF4-FFF2-40B4-BE49-F238E27FC236}">
              <a16:creationId xmlns:a16="http://schemas.microsoft.com/office/drawing/2014/main" id="{A5DD2195-A935-4D6D-A1DA-C8007A70A7F0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588" name="Text Box 7">
          <a:extLst>
            <a:ext uri="{FF2B5EF4-FFF2-40B4-BE49-F238E27FC236}">
              <a16:creationId xmlns:a16="http://schemas.microsoft.com/office/drawing/2014/main" id="{B3495266-FFD3-4A07-B842-637AF7362EB1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589" name="Text Box 7">
          <a:extLst>
            <a:ext uri="{FF2B5EF4-FFF2-40B4-BE49-F238E27FC236}">
              <a16:creationId xmlns:a16="http://schemas.microsoft.com/office/drawing/2014/main" id="{A60A03D9-DBC9-4430-A030-315712DD35AC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590" name="Text Box 7">
          <a:extLst>
            <a:ext uri="{FF2B5EF4-FFF2-40B4-BE49-F238E27FC236}">
              <a16:creationId xmlns:a16="http://schemas.microsoft.com/office/drawing/2014/main" id="{23E700E7-A9EC-49B5-81B9-8F46504BC104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591" name="Text Box 7">
          <a:extLst>
            <a:ext uri="{FF2B5EF4-FFF2-40B4-BE49-F238E27FC236}">
              <a16:creationId xmlns:a16="http://schemas.microsoft.com/office/drawing/2014/main" id="{20892A00-BA9C-49B9-B044-D8CBF2C8B782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592" name="Text Box 7">
          <a:extLst>
            <a:ext uri="{FF2B5EF4-FFF2-40B4-BE49-F238E27FC236}">
              <a16:creationId xmlns:a16="http://schemas.microsoft.com/office/drawing/2014/main" id="{A5940B1D-A93C-4DBA-9773-2D78DFC6A6E2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593" name="Text Box 7">
          <a:extLst>
            <a:ext uri="{FF2B5EF4-FFF2-40B4-BE49-F238E27FC236}">
              <a16:creationId xmlns:a16="http://schemas.microsoft.com/office/drawing/2014/main" id="{7148CFEB-960E-4D2D-A31A-BE421588CB17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594" name="Text Box 7">
          <a:extLst>
            <a:ext uri="{FF2B5EF4-FFF2-40B4-BE49-F238E27FC236}">
              <a16:creationId xmlns:a16="http://schemas.microsoft.com/office/drawing/2014/main" id="{C5810115-0A23-443F-AAED-2E2BA08872A4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200025"/>
    <xdr:sp macro="" textlink="">
      <xdr:nvSpPr>
        <xdr:cNvPr id="1595" name="Text Box 7">
          <a:extLst>
            <a:ext uri="{FF2B5EF4-FFF2-40B4-BE49-F238E27FC236}">
              <a16:creationId xmlns:a16="http://schemas.microsoft.com/office/drawing/2014/main" id="{8E9E996F-10F4-49CD-88A1-A7EA8D6A18A6}"/>
            </a:ext>
          </a:extLst>
        </xdr:cNvPr>
        <xdr:cNvSpPr txBox="1">
          <a:spLocks noChangeArrowheads="1"/>
        </xdr:cNvSpPr>
      </xdr:nvSpPr>
      <xdr:spPr bwMode="auto">
        <a:xfrm>
          <a:off x="20431125" y="36504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200025"/>
    <xdr:sp macro="" textlink="">
      <xdr:nvSpPr>
        <xdr:cNvPr id="1596" name="Text Box 7">
          <a:extLst>
            <a:ext uri="{FF2B5EF4-FFF2-40B4-BE49-F238E27FC236}">
              <a16:creationId xmlns:a16="http://schemas.microsoft.com/office/drawing/2014/main" id="{90B21A80-48E0-4CAC-936D-CE4E52C47971}"/>
            </a:ext>
          </a:extLst>
        </xdr:cNvPr>
        <xdr:cNvSpPr txBox="1">
          <a:spLocks noChangeArrowheads="1"/>
        </xdr:cNvSpPr>
      </xdr:nvSpPr>
      <xdr:spPr bwMode="auto">
        <a:xfrm>
          <a:off x="19621500" y="36504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44</xdr:row>
      <xdr:rowOff>0</xdr:rowOff>
    </xdr:from>
    <xdr:ext cx="104775" cy="200025"/>
    <xdr:sp macro="" textlink="">
      <xdr:nvSpPr>
        <xdr:cNvPr id="1597" name="Text Box 7">
          <a:extLst>
            <a:ext uri="{FF2B5EF4-FFF2-40B4-BE49-F238E27FC236}">
              <a16:creationId xmlns:a16="http://schemas.microsoft.com/office/drawing/2014/main" id="{292F8B20-8848-44B2-B86E-1F0ED21489EC}"/>
            </a:ext>
          </a:extLst>
        </xdr:cNvPr>
        <xdr:cNvSpPr txBox="1">
          <a:spLocks noChangeArrowheads="1"/>
        </xdr:cNvSpPr>
      </xdr:nvSpPr>
      <xdr:spPr bwMode="auto">
        <a:xfrm>
          <a:off x="18907125" y="36037838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200025"/>
    <xdr:sp macro="" textlink="">
      <xdr:nvSpPr>
        <xdr:cNvPr id="1598" name="Text Box 7">
          <a:extLst>
            <a:ext uri="{FF2B5EF4-FFF2-40B4-BE49-F238E27FC236}">
              <a16:creationId xmlns:a16="http://schemas.microsoft.com/office/drawing/2014/main" id="{66567523-9753-4E9E-A6E6-F0F74EF4FE0E}"/>
            </a:ext>
          </a:extLst>
        </xdr:cNvPr>
        <xdr:cNvSpPr txBox="1">
          <a:spLocks noChangeArrowheads="1"/>
        </xdr:cNvSpPr>
      </xdr:nvSpPr>
      <xdr:spPr bwMode="auto">
        <a:xfrm>
          <a:off x="20431125" y="379333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200025"/>
    <xdr:sp macro="" textlink="">
      <xdr:nvSpPr>
        <xdr:cNvPr id="1599" name="Text Box 7">
          <a:extLst>
            <a:ext uri="{FF2B5EF4-FFF2-40B4-BE49-F238E27FC236}">
              <a16:creationId xmlns:a16="http://schemas.microsoft.com/office/drawing/2014/main" id="{E40BD449-F838-43A3-BCC4-537F68D52BEB}"/>
            </a:ext>
          </a:extLst>
        </xdr:cNvPr>
        <xdr:cNvSpPr txBox="1">
          <a:spLocks noChangeArrowheads="1"/>
        </xdr:cNvSpPr>
      </xdr:nvSpPr>
      <xdr:spPr bwMode="auto">
        <a:xfrm>
          <a:off x="19621500" y="360283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200025"/>
    <xdr:sp macro="" textlink="">
      <xdr:nvSpPr>
        <xdr:cNvPr id="1600" name="Text Box 7">
          <a:extLst>
            <a:ext uri="{FF2B5EF4-FFF2-40B4-BE49-F238E27FC236}">
              <a16:creationId xmlns:a16="http://schemas.microsoft.com/office/drawing/2014/main" id="{733991B9-2F9E-4D48-9B53-75417E90C6A8}"/>
            </a:ext>
          </a:extLst>
        </xdr:cNvPr>
        <xdr:cNvSpPr txBox="1">
          <a:spLocks noChangeArrowheads="1"/>
        </xdr:cNvSpPr>
      </xdr:nvSpPr>
      <xdr:spPr bwMode="auto">
        <a:xfrm>
          <a:off x="19621500" y="379333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601" name="Text Box 7">
          <a:extLst>
            <a:ext uri="{FF2B5EF4-FFF2-40B4-BE49-F238E27FC236}">
              <a16:creationId xmlns:a16="http://schemas.microsoft.com/office/drawing/2014/main" id="{47CBF076-4E8C-4262-8A2D-8EF548579958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602" name="Text Box 7">
          <a:extLst>
            <a:ext uri="{FF2B5EF4-FFF2-40B4-BE49-F238E27FC236}">
              <a16:creationId xmlns:a16="http://schemas.microsoft.com/office/drawing/2014/main" id="{185C0879-E67A-4B82-B22C-DB1642304034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603" name="Text Box 7">
          <a:extLst>
            <a:ext uri="{FF2B5EF4-FFF2-40B4-BE49-F238E27FC236}">
              <a16:creationId xmlns:a16="http://schemas.microsoft.com/office/drawing/2014/main" id="{C0883E18-DA69-4DE4-AB9C-B90A3BC99939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604" name="Text Box 7">
          <a:extLst>
            <a:ext uri="{FF2B5EF4-FFF2-40B4-BE49-F238E27FC236}">
              <a16:creationId xmlns:a16="http://schemas.microsoft.com/office/drawing/2014/main" id="{DAAC60F5-CF29-4E85-A52C-FC6BC4584BC6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605" name="Text Box 7">
          <a:extLst>
            <a:ext uri="{FF2B5EF4-FFF2-40B4-BE49-F238E27FC236}">
              <a16:creationId xmlns:a16="http://schemas.microsoft.com/office/drawing/2014/main" id="{75034364-7B2F-482C-82C7-0C4286535761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606" name="Text Box 7">
          <a:extLst>
            <a:ext uri="{FF2B5EF4-FFF2-40B4-BE49-F238E27FC236}">
              <a16:creationId xmlns:a16="http://schemas.microsoft.com/office/drawing/2014/main" id="{842C867C-7BD5-4C8A-809D-F9C4A909891F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607" name="Text Box 7">
          <a:extLst>
            <a:ext uri="{FF2B5EF4-FFF2-40B4-BE49-F238E27FC236}">
              <a16:creationId xmlns:a16="http://schemas.microsoft.com/office/drawing/2014/main" id="{E1FE74A6-9D94-42B7-8075-5E50A354CA96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608" name="Text Box 7">
          <a:extLst>
            <a:ext uri="{FF2B5EF4-FFF2-40B4-BE49-F238E27FC236}">
              <a16:creationId xmlns:a16="http://schemas.microsoft.com/office/drawing/2014/main" id="{902B1687-E6F9-46F7-93B4-FF10747B88D4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609" name="Text Box 7">
          <a:extLst>
            <a:ext uri="{FF2B5EF4-FFF2-40B4-BE49-F238E27FC236}">
              <a16:creationId xmlns:a16="http://schemas.microsoft.com/office/drawing/2014/main" id="{F4658755-8C4A-4FC9-A43C-FBC5214C4C15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610" name="Text Box 7">
          <a:extLst>
            <a:ext uri="{FF2B5EF4-FFF2-40B4-BE49-F238E27FC236}">
              <a16:creationId xmlns:a16="http://schemas.microsoft.com/office/drawing/2014/main" id="{A0F4247E-851C-429E-9349-8B2F76D65E54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611" name="Text Box 7">
          <a:extLst>
            <a:ext uri="{FF2B5EF4-FFF2-40B4-BE49-F238E27FC236}">
              <a16:creationId xmlns:a16="http://schemas.microsoft.com/office/drawing/2014/main" id="{3D955B05-F8FF-46E5-B4CB-0E722D1B92E4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612" name="Text Box 7">
          <a:extLst>
            <a:ext uri="{FF2B5EF4-FFF2-40B4-BE49-F238E27FC236}">
              <a16:creationId xmlns:a16="http://schemas.microsoft.com/office/drawing/2014/main" id="{B8948B58-1C01-45E8-87E1-441ABFD91A2D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613" name="Text Box 7">
          <a:extLst>
            <a:ext uri="{FF2B5EF4-FFF2-40B4-BE49-F238E27FC236}">
              <a16:creationId xmlns:a16="http://schemas.microsoft.com/office/drawing/2014/main" id="{F121F758-D040-41B5-A077-EC5EEE02D8DE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614" name="Text Box 7">
          <a:extLst>
            <a:ext uri="{FF2B5EF4-FFF2-40B4-BE49-F238E27FC236}">
              <a16:creationId xmlns:a16="http://schemas.microsoft.com/office/drawing/2014/main" id="{7E3EB163-04F0-453F-9B81-22D319AD2D46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615" name="Text Box 7">
          <a:extLst>
            <a:ext uri="{FF2B5EF4-FFF2-40B4-BE49-F238E27FC236}">
              <a16:creationId xmlns:a16="http://schemas.microsoft.com/office/drawing/2014/main" id="{6DEDA620-3B0A-4DC1-986A-94CB3580CF68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616" name="Text Box 7">
          <a:extLst>
            <a:ext uri="{FF2B5EF4-FFF2-40B4-BE49-F238E27FC236}">
              <a16:creationId xmlns:a16="http://schemas.microsoft.com/office/drawing/2014/main" id="{3F70721A-D550-4037-B92E-873C95722C81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617" name="Text Box 7">
          <a:extLst>
            <a:ext uri="{FF2B5EF4-FFF2-40B4-BE49-F238E27FC236}">
              <a16:creationId xmlns:a16="http://schemas.microsoft.com/office/drawing/2014/main" id="{2406909A-4EE2-4F85-B924-ADE16C365638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618" name="Text Box 7">
          <a:extLst>
            <a:ext uri="{FF2B5EF4-FFF2-40B4-BE49-F238E27FC236}">
              <a16:creationId xmlns:a16="http://schemas.microsoft.com/office/drawing/2014/main" id="{5CF3978A-567A-4376-AD19-F9F9D1185E94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619" name="Text Box 7">
          <a:extLst>
            <a:ext uri="{FF2B5EF4-FFF2-40B4-BE49-F238E27FC236}">
              <a16:creationId xmlns:a16="http://schemas.microsoft.com/office/drawing/2014/main" id="{B16C111E-75BC-4C49-9C12-8015C1A60002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620" name="Text Box 7">
          <a:extLst>
            <a:ext uri="{FF2B5EF4-FFF2-40B4-BE49-F238E27FC236}">
              <a16:creationId xmlns:a16="http://schemas.microsoft.com/office/drawing/2014/main" id="{CA92D6E4-123F-4B73-BAFD-0120CDCFFF04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621" name="Text Box 7">
          <a:extLst>
            <a:ext uri="{FF2B5EF4-FFF2-40B4-BE49-F238E27FC236}">
              <a16:creationId xmlns:a16="http://schemas.microsoft.com/office/drawing/2014/main" id="{DA464FA5-D8E8-47E6-B13C-8031CA710158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622" name="Text Box 7">
          <a:extLst>
            <a:ext uri="{FF2B5EF4-FFF2-40B4-BE49-F238E27FC236}">
              <a16:creationId xmlns:a16="http://schemas.microsoft.com/office/drawing/2014/main" id="{C8318D57-345F-4690-8BD4-82D51342230E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623" name="Text Box 7">
          <a:extLst>
            <a:ext uri="{FF2B5EF4-FFF2-40B4-BE49-F238E27FC236}">
              <a16:creationId xmlns:a16="http://schemas.microsoft.com/office/drawing/2014/main" id="{90130929-02D6-4E98-A0CB-F6055B6D7541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624" name="Text Box 7">
          <a:extLst>
            <a:ext uri="{FF2B5EF4-FFF2-40B4-BE49-F238E27FC236}">
              <a16:creationId xmlns:a16="http://schemas.microsoft.com/office/drawing/2014/main" id="{1ED6EA90-7776-4D96-9F23-4F24A189278A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625" name="Text Box 7">
          <a:extLst>
            <a:ext uri="{FF2B5EF4-FFF2-40B4-BE49-F238E27FC236}">
              <a16:creationId xmlns:a16="http://schemas.microsoft.com/office/drawing/2014/main" id="{15727962-0934-4C21-979B-AA50E8B06152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626" name="Text Box 7">
          <a:extLst>
            <a:ext uri="{FF2B5EF4-FFF2-40B4-BE49-F238E27FC236}">
              <a16:creationId xmlns:a16="http://schemas.microsoft.com/office/drawing/2014/main" id="{07AA29FB-6BD2-4708-9BA6-C0599501C732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627" name="Text Box 7">
          <a:extLst>
            <a:ext uri="{FF2B5EF4-FFF2-40B4-BE49-F238E27FC236}">
              <a16:creationId xmlns:a16="http://schemas.microsoft.com/office/drawing/2014/main" id="{52DAB76F-30A4-4C9D-950D-826D3AE844D9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628" name="Text Box 7">
          <a:extLst>
            <a:ext uri="{FF2B5EF4-FFF2-40B4-BE49-F238E27FC236}">
              <a16:creationId xmlns:a16="http://schemas.microsoft.com/office/drawing/2014/main" id="{38B4CE50-1758-440A-9801-4D21ACCF00FE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629" name="Text Box 7">
          <a:extLst>
            <a:ext uri="{FF2B5EF4-FFF2-40B4-BE49-F238E27FC236}">
              <a16:creationId xmlns:a16="http://schemas.microsoft.com/office/drawing/2014/main" id="{507B35F3-AC3D-433A-939B-EA466B729313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630" name="Text Box 7">
          <a:extLst>
            <a:ext uri="{FF2B5EF4-FFF2-40B4-BE49-F238E27FC236}">
              <a16:creationId xmlns:a16="http://schemas.microsoft.com/office/drawing/2014/main" id="{088C1CD4-A8AC-4376-964F-03111D4678CF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631" name="Text Box 7">
          <a:extLst>
            <a:ext uri="{FF2B5EF4-FFF2-40B4-BE49-F238E27FC236}">
              <a16:creationId xmlns:a16="http://schemas.microsoft.com/office/drawing/2014/main" id="{6A096914-C0D6-4014-AB1F-FF811978EF55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632" name="Text Box 7">
          <a:extLst>
            <a:ext uri="{FF2B5EF4-FFF2-40B4-BE49-F238E27FC236}">
              <a16:creationId xmlns:a16="http://schemas.microsoft.com/office/drawing/2014/main" id="{6289D7EA-738E-44F3-B3B8-DDA959933EB9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633" name="Text Box 7">
          <a:extLst>
            <a:ext uri="{FF2B5EF4-FFF2-40B4-BE49-F238E27FC236}">
              <a16:creationId xmlns:a16="http://schemas.microsoft.com/office/drawing/2014/main" id="{12B549BD-8697-4BD7-9C35-2731BFCBFB27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634" name="Text Box 7">
          <a:extLst>
            <a:ext uri="{FF2B5EF4-FFF2-40B4-BE49-F238E27FC236}">
              <a16:creationId xmlns:a16="http://schemas.microsoft.com/office/drawing/2014/main" id="{3088DFA1-1EAA-4C5E-905B-818B83186FCA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635" name="Text Box 7">
          <a:extLst>
            <a:ext uri="{FF2B5EF4-FFF2-40B4-BE49-F238E27FC236}">
              <a16:creationId xmlns:a16="http://schemas.microsoft.com/office/drawing/2014/main" id="{5D46694B-F3C1-4CC4-B129-B3CB61855A1B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636" name="Text Box 7">
          <a:extLst>
            <a:ext uri="{FF2B5EF4-FFF2-40B4-BE49-F238E27FC236}">
              <a16:creationId xmlns:a16="http://schemas.microsoft.com/office/drawing/2014/main" id="{6116F0E8-2D5C-45B0-94DC-3D62A17D041A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637" name="Text Box 7">
          <a:extLst>
            <a:ext uri="{FF2B5EF4-FFF2-40B4-BE49-F238E27FC236}">
              <a16:creationId xmlns:a16="http://schemas.microsoft.com/office/drawing/2014/main" id="{1A78F3B8-23FF-4625-88E3-097D83137CEC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638" name="Text Box 7">
          <a:extLst>
            <a:ext uri="{FF2B5EF4-FFF2-40B4-BE49-F238E27FC236}">
              <a16:creationId xmlns:a16="http://schemas.microsoft.com/office/drawing/2014/main" id="{6A8607F8-4835-4B2B-AA21-4F25A9D0003E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639" name="Text Box 7">
          <a:extLst>
            <a:ext uri="{FF2B5EF4-FFF2-40B4-BE49-F238E27FC236}">
              <a16:creationId xmlns:a16="http://schemas.microsoft.com/office/drawing/2014/main" id="{06A4C48F-C899-4433-9571-C76CA5715BC2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640" name="Text Box 7">
          <a:extLst>
            <a:ext uri="{FF2B5EF4-FFF2-40B4-BE49-F238E27FC236}">
              <a16:creationId xmlns:a16="http://schemas.microsoft.com/office/drawing/2014/main" id="{2A47B412-3883-4F6A-BF25-DB76CF3CF81F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641" name="Text Box 7">
          <a:extLst>
            <a:ext uri="{FF2B5EF4-FFF2-40B4-BE49-F238E27FC236}">
              <a16:creationId xmlns:a16="http://schemas.microsoft.com/office/drawing/2014/main" id="{380641DF-F6C2-46DF-B8B7-21F73FB13E14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642" name="Text Box 7">
          <a:extLst>
            <a:ext uri="{FF2B5EF4-FFF2-40B4-BE49-F238E27FC236}">
              <a16:creationId xmlns:a16="http://schemas.microsoft.com/office/drawing/2014/main" id="{739AC717-3840-4811-BE14-557915F9E03A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643" name="Text Box 7">
          <a:extLst>
            <a:ext uri="{FF2B5EF4-FFF2-40B4-BE49-F238E27FC236}">
              <a16:creationId xmlns:a16="http://schemas.microsoft.com/office/drawing/2014/main" id="{8606F1B2-D377-44C3-B73F-575049988A37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644" name="Text Box 7">
          <a:extLst>
            <a:ext uri="{FF2B5EF4-FFF2-40B4-BE49-F238E27FC236}">
              <a16:creationId xmlns:a16="http://schemas.microsoft.com/office/drawing/2014/main" id="{12FF2198-7A4F-458D-88BE-422F8F354F15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645" name="Text Box 7">
          <a:extLst>
            <a:ext uri="{FF2B5EF4-FFF2-40B4-BE49-F238E27FC236}">
              <a16:creationId xmlns:a16="http://schemas.microsoft.com/office/drawing/2014/main" id="{AFCCB8DB-41F4-4EA9-8354-BCC553CEC222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646" name="Text Box 7">
          <a:extLst>
            <a:ext uri="{FF2B5EF4-FFF2-40B4-BE49-F238E27FC236}">
              <a16:creationId xmlns:a16="http://schemas.microsoft.com/office/drawing/2014/main" id="{670DC923-12EE-49E7-9F77-910DC35E1AAD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647" name="Text Box 7">
          <a:extLst>
            <a:ext uri="{FF2B5EF4-FFF2-40B4-BE49-F238E27FC236}">
              <a16:creationId xmlns:a16="http://schemas.microsoft.com/office/drawing/2014/main" id="{313F12CE-CE0D-47C1-9AE5-06B7CA1EB9BF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648" name="Text Box 7">
          <a:extLst>
            <a:ext uri="{FF2B5EF4-FFF2-40B4-BE49-F238E27FC236}">
              <a16:creationId xmlns:a16="http://schemas.microsoft.com/office/drawing/2014/main" id="{01EB463C-3AF5-4E6D-A4CE-D9989D6CC6E2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649" name="Text Box 7">
          <a:extLst>
            <a:ext uri="{FF2B5EF4-FFF2-40B4-BE49-F238E27FC236}">
              <a16:creationId xmlns:a16="http://schemas.microsoft.com/office/drawing/2014/main" id="{AD3B207E-E824-4D25-9A8E-BF1D56F032DF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650" name="Text Box 7">
          <a:extLst>
            <a:ext uri="{FF2B5EF4-FFF2-40B4-BE49-F238E27FC236}">
              <a16:creationId xmlns:a16="http://schemas.microsoft.com/office/drawing/2014/main" id="{3BDC5B66-C82B-467E-ACC3-9A9DF57BDE31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651" name="Text Box 7">
          <a:extLst>
            <a:ext uri="{FF2B5EF4-FFF2-40B4-BE49-F238E27FC236}">
              <a16:creationId xmlns:a16="http://schemas.microsoft.com/office/drawing/2014/main" id="{C5186908-B339-47DE-B01C-FB44912454E1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652" name="Text Box 7">
          <a:extLst>
            <a:ext uri="{FF2B5EF4-FFF2-40B4-BE49-F238E27FC236}">
              <a16:creationId xmlns:a16="http://schemas.microsoft.com/office/drawing/2014/main" id="{3DEA8501-36AD-4F96-8739-40165C5A5A8A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653" name="Text Box 7">
          <a:extLst>
            <a:ext uri="{FF2B5EF4-FFF2-40B4-BE49-F238E27FC236}">
              <a16:creationId xmlns:a16="http://schemas.microsoft.com/office/drawing/2014/main" id="{2D9CF11A-6CF9-4B43-81F6-633793336F8E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654" name="Text Box 7">
          <a:extLst>
            <a:ext uri="{FF2B5EF4-FFF2-40B4-BE49-F238E27FC236}">
              <a16:creationId xmlns:a16="http://schemas.microsoft.com/office/drawing/2014/main" id="{6215B77D-E41B-4023-BBB8-5EF0D22D5E06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655" name="Text Box 7">
          <a:extLst>
            <a:ext uri="{FF2B5EF4-FFF2-40B4-BE49-F238E27FC236}">
              <a16:creationId xmlns:a16="http://schemas.microsoft.com/office/drawing/2014/main" id="{B6FCF340-391A-4993-9B3B-1EF88C0CAD67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656" name="Text Box 7">
          <a:extLst>
            <a:ext uri="{FF2B5EF4-FFF2-40B4-BE49-F238E27FC236}">
              <a16:creationId xmlns:a16="http://schemas.microsoft.com/office/drawing/2014/main" id="{03DDAFE5-ABF2-48EF-BFE2-8B2AEC897B43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657" name="Text Box 7">
          <a:extLst>
            <a:ext uri="{FF2B5EF4-FFF2-40B4-BE49-F238E27FC236}">
              <a16:creationId xmlns:a16="http://schemas.microsoft.com/office/drawing/2014/main" id="{ECA6385F-A933-4029-A9EF-30DDC610357E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658" name="Text Box 7">
          <a:extLst>
            <a:ext uri="{FF2B5EF4-FFF2-40B4-BE49-F238E27FC236}">
              <a16:creationId xmlns:a16="http://schemas.microsoft.com/office/drawing/2014/main" id="{A8981353-9D25-4739-8B17-77CBAE9EE772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659" name="Text Box 7">
          <a:extLst>
            <a:ext uri="{FF2B5EF4-FFF2-40B4-BE49-F238E27FC236}">
              <a16:creationId xmlns:a16="http://schemas.microsoft.com/office/drawing/2014/main" id="{CDD61F4E-5F3B-4F94-B143-29C561B7B2C2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660" name="Text Box 7">
          <a:extLst>
            <a:ext uri="{FF2B5EF4-FFF2-40B4-BE49-F238E27FC236}">
              <a16:creationId xmlns:a16="http://schemas.microsoft.com/office/drawing/2014/main" id="{1DCD5459-8C52-4BB3-96E7-CF7247E01693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661" name="Text Box 7">
          <a:extLst>
            <a:ext uri="{FF2B5EF4-FFF2-40B4-BE49-F238E27FC236}">
              <a16:creationId xmlns:a16="http://schemas.microsoft.com/office/drawing/2014/main" id="{0152535E-1BD7-4F81-A5D2-2677D0A26AED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662" name="Text Box 7">
          <a:extLst>
            <a:ext uri="{FF2B5EF4-FFF2-40B4-BE49-F238E27FC236}">
              <a16:creationId xmlns:a16="http://schemas.microsoft.com/office/drawing/2014/main" id="{A22CBB8C-87EA-4F6D-8DF1-542723DF4169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663" name="Text Box 7">
          <a:extLst>
            <a:ext uri="{FF2B5EF4-FFF2-40B4-BE49-F238E27FC236}">
              <a16:creationId xmlns:a16="http://schemas.microsoft.com/office/drawing/2014/main" id="{B4F023FE-3D41-4D56-ADB8-335157B9835A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664" name="Text Box 7">
          <a:extLst>
            <a:ext uri="{FF2B5EF4-FFF2-40B4-BE49-F238E27FC236}">
              <a16:creationId xmlns:a16="http://schemas.microsoft.com/office/drawing/2014/main" id="{451C439F-A11F-43AE-93B2-6E1F02CF76DE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665" name="Text Box 7">
          <a:extLst>
            <a:ext uri="{FF2B5EF4-FFF2-40B4-BE49-F238E27FC236}">
              <a16:creationId xmlns:a16="http://schemas.microsoft.com/office/drawing/2014/main" id="{B513BFBD-31BF-4B42-BE28-0113B1295CD2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666" name="Text Box 7">
          <a:extLst>
            <a:ext uri="{FF2B5EF4-FFF2-40B4-BE49-F238E27FC236}">
              <a16:creationId xmlns:a16="http://schemas.microsoft.com/office/drawing/2014/main" id="{6F8DABB7-D832-4FFD-A370-3A008A68142F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667" name="Text Box 7">
          <a:extLst>
            <a:ext uri="{FF2B5EF4-FFF2-40B4-BE49-F238E27FC236}">
              <a16:creationId xmlns:a16="http://schemas.microsoft.com/office/drawing/2014/main" id="{5C4120D7-2B3B-4024-A4E6-A5F0E63CA46C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668" name="Text Box 7">
          <a:extLst>
            <a:ext uri="{FF2B5EF4-FFF2-40B4-BE49-F238E27FC236}">
              <a16:creationId xmlns:a16="http://schemas.microsoft.com/office/drawing/2014/main" id="{25D28000-66ED-485F-A9CC-989BB09239FF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669" name="Text Box 7">
          <a:extLst>
            <a:ext uri="{FF2B5EF4-FFF2-40B4-BE49-F238E27FC236}">
              <a16:creationId xmlns:a16="http://schemas.microsoft.com/office/drawing/2014/main" id="{97D8DA16-D037-4A09-9127-D3F6A4EFF9F7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670" name="Text Box 7">
          <a:extLst>
            <a:ext uri="{FF2B5EF4-FFF2-40B4-BE49-F238E27FC236}">
              <a16:creationId xmlns:a16="http://schemas.microsoft.com/office/drawing/2014/main" id="{DD4FA124-9931-4B1F-8A4E-5CA1BFAA4DFA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671" name="Text Box 7">
          <a:extLst>
            <a:ext uri="{FF2B5EF4-FFF2-40B4-BE49-F238E27FC236}">
              <a16:creationId xmlns:a16="http://schemas.microsoft.com/office/drawing/2014/main" id="{3ECF9040-87F6-4211-8F00-AB2717DF52B9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672" name="Text Box 7">
          <a:extLst>
            <a:ext uri="{FF2B5EF4-FFF2-40B4-BE49-F238E27FC236}">
              <a16:creationId xmlns:a16="http://schemas.microsoft.com/office/drawing/2014/main" id="{3B5A569F-0AF4-4F6A-AAC8-6300ADF87B54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673" name="Text Box 7">
          <a:extLst>
            <a:ext uri="{FF2B5EF4-FFF2-40B4-BE49-F238E27FC236}">
              <a16:creationId xmlns:a16="http://schemas.microsoft.com/office/drawing/2014/main" id="{47476F31-FE53-4388-8198-167E84F5B394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674" name="Text Box 7">
          <a:extLst>
            <a:ext uri="{FF2B5EF4-FFF2-40B4-BE49-F238E27FC236}">
              <a16:creationId xmlns:a16="http://schemas.microsoft.com/office/drawing/2014/main" id="{3FA315F4-CEAA-4B5F-B688-FB5330729C09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675" name="Text Box 7">
          <a:extLst>
            <a:ext uri="{FF2B5EF4-FFF2-40B4-BE49-F238E27FC236}">
              <a16:creationId xmlns:a16="http://schemas.microsoft.com/office/drawing/2014/main" id="{0AAB9D10-0871-4FF4-93BB-D938981A06F2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676" name="Text Box 7">
          <a:extLst>
            <a:ext uri="{FF2B5EF4-FFF2-40B4-BE49-F238E27FC236}">
              <a16:creationId xmlns:a16="http://schemas.microsoft.com/office/drawing/2014/main" id="{DA19E196-801E-479D-9584-30F9BEF1FE8F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677" name="Text Box 7">
          <a:extLst>
            <a:ext uri="{FF2B5EF4-FFF2-40B4-BE49-F238E27FC236}">
              <a16:creationId xmlns:a16="http://schemas.microsoft.com/office/drawing/2014/main" id="{0864B3DA-0F45-470A-BDEE-8B53686F223B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678" name="Text Box 7">
          <a:extLst>
            <a:ext uri="{FF2B5EF4-FFF2-40B4-BE49-F238E27FC236}">
              <a16:creationId xmlns:a16="http://schemas.microsoft.com/office/drawing/2014/main" id="{DBF27F00-073B-4713-8A0A-2962B9B6E2A0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679" name="Text Box 7">
          <a:extLst>
            <a:ext uri="{FF2B5EF4-FFF2-40B4-BE49-F238E27FC236}">
              <a16:creationId xmlns:a16="http://schemas.microsoft.com/office/drawing/2014/main" id="{C9DEB1FD-2E21-4700-9A19-2DE318E0BB3C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680" name="Text Box 7">
          <a:extLst>
            <a:ext uri="{FF2B5EF4-FFF2-40B4-BE49-F238E27FC236}">
              <a16:creationId xmlns:a16="http://schemas.microsoft.com/office/drawing/2014/main" id="{81BC9848-2B79-4B30-AB2D-D7AB77F4A26B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681" name="Text Box 7">
          <a:extLst>
            <a:ext uri="{FF2B5EF4-FFF2-40B4-BE49-F238E27FC236}">
              <a16:creationId xmlns:a16="http://schemas.microsoft.com/office/drawing/2014/main" id="{72E58557-FB97-4885-B340-9D7723F2D258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682" name="Text Box 7">
          <a:extLst>
            <a:ext uri="{FF2B5EF4-FFF2-40B4-BE49-F238E27FC236}">
              <a16:creationId xmlns:a16="http://schemas.microsoft.com/office/drawing/2014/main" id="{166433B3-998C-4326-9388-DA29CA2CBED1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683" name="Text Box 7">
          <a:extLst>
            <a:ext uri="{FF2B5EF4-FFF2-40B4-BE49-F238E27FC236}">
              <a16:creationId xmlns:a16="http://schemas.microsoft.com/office/drawing/2014/main" id="{28EFA72F-D1E0-493D-81B0-60A7D64F0581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684" name="Text Box 7">
          <a:extLst>
            <a:ext uri="{FF2B5EF4-FFF2-40B4-BE49-F238E27FC236}">
              <a16:creationId xmlns:a16="http://schemas.microsoft.com/office/drawing/2014/main" id="{357BC775-3F5B-4684-A4DD-28E12D2F1051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685" name="Text Box 7">
          <a:extLst>
            <a:ext uri="{FF2B5EF4-FFF2-40B4-BE49-F238E27FC236}">
              <a16:creationId xmlns:a16="http://schemas.microsoft.com/office/drawing/2014/main" id="{80BAAB8F-5B86-4547-8EC4-3B28EA3CDA25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686" name="Text Box 7">
          <a:extLst>
            <a:ext uri="{FF2B5EF4-FFF2-40B4-BE49-F238E27FC236}">
              <a16:creationId xmlns:a16="http://schemas.microsoft.com/office/drawing/2014/main" id="{62374439-3E85-4FE5-B2FD-68FED06AC1CD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687" name="Text Box 7">
          <a:extLst>
            <a:ext uri="{FF2B5EF4-FFF2-40B4-BE49-F238E27FC236}">
              <a16:creationId xmlns:a16="http://schemas.microsoft.com/office/drawing/2014/main" id="{5F347C92-1F7C-49ED-80F8-54129EEBBF16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688" name="Text Box 7">
          <a:extLst>
            <a:ext uri="{FF2B5EF4-FFF2-40B4-BE49-F238E27FC236}">
              <a16:creationId xmlns:a16="http://schemas.microsoft.com/office/drawing/2014/main" id="{ABF28C2A-0C06-4F9C-8C9A-E84487FB043B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689" name="Text Box 7">
          <a:extLst>
            <a:ext uri="{FF2B5EF4-FFF2-40B4-BE49-F238E27FC236}">
              <a16:creationId xmlns:a16="http://schemas.microsoft.com/office/drawing/2014/main" id="{0A5356E5-3978-4ECF-B59F-5801280DBFB6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690" name="Text Box 7">
          <a:extLst>
            <a:ext uri="{FF2B5EF4-FFF2-40B4-BE49-F238E27FC236}">
              <a16:creationId xmlns:a16="http://schemas.microsoft.com/office/drawing/2014/main" id="{F1782EA8-11B5-4F64-86BE-D85745E76C8B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691" name="Text Box 7">
          <a:extLst>
            <a:ext uri="{FF2B5EF4-FFF2-40B4-BE49-F238E27FC236}">
              <a16:creationId xmlns:a16="http://schemas.microsoft.com/office/drawing/2014/main" id="{B17550B7-3A56-4061-AD6C-A40F08237C5A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692" name="Text Box 7">
          <a:extLst>
            <a:ext uri="{FF2B5EF4-FFF2-40B4-BE49-F238E27FC236}">
              <a16:creationId xmlns:a16="http://schemas.microsoft.com/office/drawing/2014/main" id="{723298FA-9BEB-4BFA-A9DE-64B2DE218EB2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693" name="Text Box 7">
          <a:extLst>
            <a:ext uri="{FF2B5EF4-FFF2-40B4-BE49-F238E27FC236}">
              <a16:creationId xmlns:a16="http://schemas.microsoft.com/office/drawing/2014/main" id="{0FBEF55C-A7E0-4AEB-B2E2-BBD5B3F8C523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694" name="Text Box 7">
          <a:extLst>
            <a:ext uri="{FF2B5EF4-FFF2-40B4-BE49-F238E27FC236}">
              <a16:creationId xmlns:a16="http://schemas.microsoft.com/office/drawing/2014/main" id="{C2624219-44AA-4982-B437-47A79AF82705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695" name="Text Box 7">
          <a:extLst>
            <a:ext uri="{FF2B5EF4-FFF2-40B4-BE49-F238E27FC236}">
              <a16:creationId xmlns:a16="http://schemas.microsoft.com/office/drawing/2014/main" id="{0C333F44-A3ED-46CA-AA69-8434DD846C62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696" name="Text Box 7">
          <a:extLst>
            <a:ext uri="{FF2B5EF4-FFF2-40B4-BE49-F238E27FC236}">
              <a16:creationId xmlns:a16="http://schemas.microsoft.com/office/drawing/2014/main" id="{E955BA1B-E9D3-458F-A70E-A4CB598264FD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697" name="Text Box 7">
          <a:extLst>
            <a:ext uri="{FF2B5EF4-FFF2-40B4-BE49-F238E27FC236}">
              <a16:creationId xmlns:a16="http://schemas.microsoft.com/office/drawing/2014/main" id="{A19F3803-27C0-44F3-835A-9806BFCD5394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698" name="Text Box 7">
          <a:extLst>
            <a:ext uri="{FF2B5EF4-FFF2-40B4-BE49-F238E27FC236}">
              <a16:creationId xmlns:a16="http://schemas.microsoft.com/office/drawing/2014/main" id="{6E89D8C4-8962-435F-A047-317EBCFF9993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699" name="Text Box 7">
          <a:extLst>
            <a:ext uri="{FF2B5EF4-FFF2-40B4-BE49-F238E27FC236}">
              <a16:creationId xmlns:a16="http://schemas.microsoft.com/office/drawing/2014/main" id="{69B5F820-0DD7-4022-BE49-132CF1CC0515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700" name="Text Box 7">
          <a:extLst>
            <a:ext uri="{FF2B5EF4-FFF2-40B4-BE49-F238E27FC236}">
              <a16:creationId xmlns:a16="http://schemas.microsoft.com/office/drawing/2014/main" id="{4CE4B6B9-7667-4F88-A2C6-D3C45D1B2C88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701" name="Text Box 7">
          <a:extLst>
            <a:ext uri="{FF2B5EF4-FFF2-40B4-BE49-F238E27FC236}">
              <a16:creationId xmlns:a16="http://schemas.microsoft.com/office/drawing/2014/main" id="{F2F8AFA6-3776-489C-A617-719CEE2E5FBA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702" name="Text Box 7">
          <a:extLst>
            <a:ext uri="{FF2B5EF4-FFF2-40B4-BE49-F238E27FC236}">
              <a16:creationId xmlns:a16="http://schemas.microsoft.com/office/drawing/2014/main" id="{9ACD60F4-5D88-4DFE-BF85-BBE8BE80890A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703" name="Text Box 7">
          <a:extLst>
            <a:ext uri="{FF2B5EF4-FFF2-40B4-BE49-F238E27FC236}">
              <a16:creationId xmlns:a16="http://schemas.microsoft.com/office/drawing/2014/main" id="{FC3B8FC3-6A2C-4E31-9349-2EDB22470702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704" name="Text Box 7">
          <a:extLst>
            <a:ext uri="{FF2B5EF4-FFF2-40B4-BE49-F238E27FC236}">
              <a16:creationId xmlns:a16="http://schemas.microsoft.com/office/drawing/2014/main" id="{5374C2CB-B16F-4D99-AAA6-3ABB3B2225FC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705" name="Text Box 7">
          <a:extLst>
            <a:ext uri="{FF2B5EF4-FFF2-40B4-BE49-F238E27FC236}">
              <a16:creationId xmlns:a16="http://schemas.microsoft.com/office/drawing/2014/main" id="{28FD617B-AB40-49BA-B292-5845A2BF4D0A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706" name="Text Box 7">
          <a:extLst>
            <a:ext uri="{FF2B5EF4-FFF2-40B4-BE49-F238E27FC236}">
              <a16:creationId xmlns:a16="http://schemas.microsoft.com/office/drawing/2014/main" id="{ED211EE2-4B63-4899-93B4-552C43CD0A4E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707" name="Text Box 7">
          <a:extLst>
            <a:ext uri="{FF2B5EF4-FFF2-40B4-BE49-F238E27FC236}">
              <a16:creationId xmlns:a16="http://schemas.microsoft.com/office/drawing/2014/main" id="{A0078164-2C4A-4E07-936C-ACD9D1937EC9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708" name="Text Box 7">
          <a:extLst>
            <a:ext uri="{FF2B5EF4-FFF2-40B4-BE49-F238E27FC236}">
              <a16:creationId xmlns:a16="http://schemas.microsoft.com/office/drawing/2014/main" id="{FF8E159F-0CF8-413A-A326-EC4434647637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709" name="Text Box 7">
          <a:extLst>
            <a:ext uri="{FF2B5EF4-FFF2-40B4-BE49-F238E27FC236}">
              <a16:creationId xmlns:a16="http://schemas.microsoft.com/office/drawing/2014/main" id="{DD793C1B-2846-4463-B770-D264850E9815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710" name="Text Box 7">
          <a:extLst>
            <a:ext uri="{FF2B5EF4-FFF2-40B4-BE49-F238E27FC236}">
              <a16:creationId xmlns:a16="http://schemas.microsoft.com/office/drawing/2014/main" id="{25C34298-D48A-4F1E-9C0F-4CE66BE407E4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711" name="Text Box 7">
          <a:extLst>
            <a:ext uri="{FF2B5EF4-FFF2-40B4-BE49-F238E27FC236}">
              <a16:creationId xmlns:a16="http://schemas.microsoft.com/office/drawing/2014/main" id="{62B78716-C5D0-4806-985F-74050EEE57F9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712" name="Text Box 7">
          <a:extLst>
            <a:ext uri="{FF2B5EF4-FFF2-40B4-BE49-F238E27FC236}">
              <a16:creationId xmlns:a16="http://schemas.microsoft.com/office/drawing/2014/main" id="{4B354AA7-0BD1-4BA0-91DF-1045E4D17F38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713" name="Text Box 7">
          <a:extLst>
            <a:ext uri="{FF2B5EF4-FFF2-40B4-BE49-F238E27FC236}">
              <a16:creationId xmlns:a16="http://schemas.microsoft.com/office/drawing/2014/main" id="{45B78D41-DC4D-4481-ACA5-31A76AF2464A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714" name="Text Box 7">
          <a:extLst>
            <a:ext uri="{FF2B5EF4-FFF2-40B4-BE49-F238E27FC236}">
              <a16:creationId xmlns:a16="http://schemas.microsoft.com/office/drawing/2014/main" id="{482F3C6D-9F3D-4B28-A4DC-3BE74B42FC75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715" name="Text Box 7">
          <a:extLst>
            <a:ext uri="{FF2B5EF4-FFF2-40B4-BE49-F238E27FC236}">
              <a16:creationId xmlns:a16="http://schemas.microsoft.com/office/drawing/2014/main" id="{9F43CDA0-D347-47CF-99B8-58CE521B894F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716" name="Text Box 7">
          <a:extLst>
            <a:ext uri="{FF2B5EF4-FFF2-40B4-BE49-F238E27FC236}">
              <a16:creationId xmlns:a16="http://schemas.microsoft.com/office/drawing/2014/main" id="{D9CE91FC-269F-479C-8507-F8B0DCB09647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717" name="Text Box 7">
          <a:extLst>
            <a:ext uri="{FF2B5EF4-FFF2-40B4-BE49-F238E27FC236}">
              <a16:creationId xmlns:a16="http://schemas.microsoft.com/office/drawing/2014/main" id="{123D9AFC-C331-44EB-8E91-3F846C7FB362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718" name="Text Box 7">
          <a:extLst>
            <a:ext uri="{FF2B5EF4-FFF2-40B4-BE49-F238E27FC236}">
              <a16:creationId xmlns:a16="http://schemas.microsoft.com/office/drawing/2014/main" id="{538036B7-B3F7-46C2-BD44-08803AF083C0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719" name="Text Box 7">
          <a:extLst>
            <a:ext uri="{FF2B5EF4-FFF2-40B4-BE49-F238E27FC236}">
              <a16:creationId xmlns:a16="http://schemas.microsoft.com/office/drawing/2014/main" id="{DDF84E26-59D7-4D1D-BA26-8EEDFAF97B76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720" name="Text Box 7">
          <a:extLst>
            <a:ext uri="{FF2B5EF4-FFF2-40B4-BE49-F238E27FC236}">
              <a16:creationId xmlns:a16="http://schemas.microsoft.com/office/drawing/2014/main" id="{80114318-F5AD-41A0-88C6-8C915B5ED2CC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721" name="Text Box 7">
          <a:extLst>
            <a:ext uri="{FF2B5EF4-FFF2-40B4-BE49-F238E27FC236}">
              <a16:creationId xmlns:a16="http://schemas.microsoft.com/office/drawing/2014/main" id="{F768AE0D-E4E0-4090-BA29-F514D2CEE885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722" name="Text Box 7">
          <a:extLst>
            <a:ext uri="{FF2B5EF4-FFF2-40B4-BE49-F238E27FC236}">
              <a16:creationId xmlns:a16="http://schemas.microsoft.com/office/drawing/2014/main" id="{73D7947A-97BA-4894-8718-407D076A0C15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723" name="Text Box 7">
          <a:extLst>
            <a:ext uri="{FF2B5EF4-FFF2-40B4-BE49-F238E27FC236}">
              <a16:creationId xmlns:a16="http://schemas.microsoft.com/office/drawing/2014/main" id="{5BD70C8C-8B2C-4A98-8229-F6F719810A57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724" name="Text Box 7">
          <a:extLst>
            <a:ext uri="{FF2B5EF4-FFF2-40B4-BE49-F238E27FC236}">
              <a16:creationId xmlns:a16="http://schemas.microsoft.com/office/drawing/2014/main" id="{87AEF3D3-1836-495E-BFCA-DE2A413D566F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725" name="Text Box 7">
          <a:extLst>
            <a:ext uri="{FF2B5EF4-FFF2-40B4-BE49-F238E27FC236}">
              <a16:creationId xmlns:a16="http://schemas.microsoft.com/office/drawing/2014/main" id="{B36C992B-1A73-4E6B-B8A3-97AA79A7171A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726" name="Text Box 7">
          <a:extLst>
            <a:ext uri="{FF2B5EF4-FFF2-40B4-BE49-F238E27FC236}">
              <a16:creationId xmlns:a16="http://schemas.microsoft.com/office/drawing/2014/main" id="{7BA9B8B8-89A3-4A1A-AFDB-0EA39D0F78C0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727" name="Text Box 7">
          <a:extLst>
            <a:ext uri="{FF2B5EF4-FFF2-40B4-BE49-F238E27FC236}">
              <a16:creationId xmlns:a16="http://schemas.microsoft.com/office/drawing/2014/main" id="{9510D347-7F89-4122-A87F-AA6B8174594C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728" name="Text Box 7">
          <a:extLst>
            <a:ext uri="{FF2B5EF4-FFF2-40B4-BE49-F238E27FC236}">
              <a16:creationId xmlns:a16="http://schemas.microsoft.com/office/drawing/2014/main" id="{FA7D2D5D-831D-48E9-B675-EA8A50AA4547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729" name="Text Box 7">
          <a:extLst>
            <a:ext uri="{FF2B5EF4-FFF2-40B4-BE49-F238E27FC236}">
              <a16:creationId xmlns:a16="http://schemas.microsoft.com/office/drawing/2014/main" id="{919BB128-5058-4DB4-8B61-061B17AFD5C6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730" name="Text Box 7">
          <a:extLst>
            <a:ext uri="{FF2B5EF4-FFF2-40B4-BE49-F238E27FC236}">
              <a16:creationId xmlns:a16="http://schemas.microsoft.com/office/drawing/2014/main" id="{61488821-B1E7-4D7C-921B-1F4285F86061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731" name="Text Box 7">
          <a:extLst>
            <a:ext uri="{FF2B5EF4-FFF2-40B4-BE49-F238E27FC236}">
              <a16:creationId xmlns:a16="http://schemas.microsoft.com/office/drawing/2014/main" id="{0D047331-9D6A-426F-93F5-8AEC2374EFA7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732" name="Text Box 7">
          <a:extLst>
            <a:ext uri="{FF2B5EF4-FFF2-40B4-BE49-F238E27FC236}">
              <a16:creationId xmlns:a16="http://schemas.microsoft.com/office/drawing/2014/main" id="{7B3AE242-553A-42B4-AFED-15B04443CBE6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733" name="Text Box 7">
          <a:extLst>
            <a:ext uri="{FF2B5EF4-FFF2-40B4-BE49-F238E27FC236}">
              <a16:creationId xmlns:a16="http://schemas.microsoft.com/office/drawing/2014/main" id="{2512C8B8-DC4D-48C7-BC8B-82D759FC32D7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734" name="Text Box 7">
          <a:extLst>
            <a:ext uri="{FF2B5EF4-FFF2-40B4-BE49-F238E27FC236}">
              <a16:creationId xmlns:a16="http://schemas.microsoft.com/office/drawing/2014/main" id="{1B44820B-E34F-44CB-88BD-C883BBBD3900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735" name="Text Box 7">
          <a:extLst>
            <a:ext uri="{FF2B5EF4-FFF2-40B4-BE49-F238E27FC236}">
              <a16:creationId xmlns:a16="http://schemas.microsoft.com/office/drawing/2014/main" id="{64D385DC-0287-4656-89E4-2484CAEA805D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736" name="Text Box 7">
          <a:extLst>
            <a:ext uri="{FF2B5EF4-FFF2-40B4-BE49-F238E27FC236}">
              <a16:creationId xmlns:a16="http://schemas.microsoft.com/office/drawing/2014/main" id="{C7332F03-9388-4D05-BD47-003EEF268553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737" name="Text Box 7">
          <a:extLst>
            <a:ext uri="{FF2B5EF4-FFF2-40B4-BE49-F238E27FC236}">
              <a16:creationId xmlns:a16="http://schemas.microsoft.com/office/drawing/2014/main" id="{2C162118-B54E-4EEA-B772-D7E35593989A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738" name="Text Box 7">
          <a:extLst>
            <a:ext uri="{FF2B5EF4-FFF2-40B4-BE49-F238E27FC236}">
              <a16:creationId xmlns:a16="http://schemas.microsoft.com/office/drawing/2014/main" id="{324D8E55-5A85-4ADB-AD6E-72BD4C4B74BE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739" name="Text Box 7">
          <a:extLst>
            <a:ext uri="{FF2B5EF4-FFF2-40B4-BE49-F238E27FC236}">
              <a16:creationId xmlns:a16="http://schemas.microsoft.com/office/drawing/2014/main" id="{AD32779E-4C9E-4573-A0E1-9D65FDB95E1C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740" name="Text Box 7">
          <a:extLst>
            <a:ext uri="{FF2B5EF4-FFF2-40B4-BE49-F238E27FC236}">
              <a16:creationId xmlns:a16="http://schemas.microsoft.com/office/drawing/2014/main" id="{BCE99B9F-51C0-4CB8-B1B2-902C032F625A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200025"/>
    <xdr:sp macro="" textlink="">
      <xdr:nvSpPr>
        <xdr:cNvPr id="1741" name="Text Box 7">
          <a:extLst>
            <a:ext uri="{FF2B5EF4-FFF2-40B4-BE49-F238E27FC236}">
              <a16:creationId xmlns:a16="http://schemas.microsoft.com/office/drawing/2014/main" id="{DD56549C-216F-41D6-911B-8CC96B5C5956}"/>
            </a:ext>
          </a:extLst>
        </xdr:cNvPr>
        <xdr:cNvSpPr txBox="1">
          <a:spLocks noChangeArrowheads="1"/>
        </xdr:cNvSpPr>
      </xdr:nvSpPr>
      <xdr:spPr bwMode="auto">
        <a:xfrm>
          <a:off x="20431125" y="44124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200025"/>
    <xdr:sp macro="" textlink="">
      <xdr:nvSpPr>
        <xdr:cNvPr id="1742" name="Text Box 7">
          <a:extLst>
            <a:ext uri="{FF2B5EF4-FFF2-40B4-BE49-F238E27FC236}">
              <a16:creationId xmlns:a16="http://schemas.microsoft.com/office/drawing/2014/main" id="{30784710-72EB-440F-8DD8-BE797EAFBB46}"/>
            </a:ext>
          </a:extLst>
        </xdr:cNvPr>
        <xdr:cNvSpPr txBox="1">
          <a:spLocks noChangeArrowheads="1"/>
        </xdr:cNvSpPr>
      </xdr:nvSpPr>
      <xdr:spPr bwMode="auto">
        <a:xfrm>
          <a:off x="19621500" y="44124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743" name="Text Box 7">
          <a:extLst>
            <a:ext uri="{FF2B5EF4-FFF2-40B4-BE49-F238E27FC236}">
              <a16:creationId xmlns:a16="http://schemas.microsoft.com/office/drawing/2014/main" id="{5C84EE0D-3F62-46E1-AD03-60E70431F0C4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744" name="Text Box 7">
          <a:extLst>
            <a:ext uri="{FF2B5EF4-FFF2-40B4-BE49-F238E27FC236}">
              <a16:creationId xmlns:a16="http://schemas.microsoft.com/office/drawing/2014/main" id="{8253D423-1E1B-4524-858D-F932D2AE453A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745" name="Text Box 7">
          <a:extLst>
            <a:ext uri="{FF2B5EF4-FFF2-40B4-BE49-F238E27FC236}">
              <a16:creationId xmlns:a16="http://schemas.microsoft.com/office/drawing/2014/main" id="{961F5E46-1FB6-4E43-9EE9-416FC7900ED8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746" name="Text Box 7">
          <a:extLst>
            <a:ext uri="{FF2B5EF4-FFF2-40B4-BE49-F238E27FC236}">
              <a16:creationId xmlns:a16="http://schemas.microsoft.com/office/drawing/2014/main" id="{1A60C440-D471-46B5-97B7-3339C33074B5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747" name="Text Box 7">
          <a:extLst>
            <a:ext uri="{FF2B5EF4-FFF2-40B4-BE49-F238E27FC236}">
              <a16:creationId xmlns:a16="http://schemas.microsoft.com/office/drawing/2014/main" id="{1E544094-8989-4099-8A3F-10CD63080D80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748" name="Text Box 7">
          <a:extLst>
            <a:ext uri="{FF2B5EF4-FFF2-40B4-BE49-F238E27FC236}">
              <a16:creationId xmlns:a16="http://schemas.microsoft.com/office/drawing/2014/main" id="{02384517-E001-4C84-8025-4D8A61299DA1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749" name="Text Box 7">
          <a:extLst>
            <a:ext uri="{FF2B5EF4-FFF2-40B4-BE49-F238E27FC236}">
              <a16:creationId xmlns:a16="http://schemas.microsoft.com/office/drawing/2014/main" id="{06044343-9F7A-4178-B7DE-43B661934B16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750" name="Text Box 7">
          <a:extLst>
            <a:ext uri="{FF2B5EF4-FFF2-40B4-BE49-F238E27FC236}">
              <a16:creationId xmlns:a16="http://schemas.microsoft.com/office/drawing/2014/main" id="{8CE0B826-4E49-40F9-AC71-06D06578DFC7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751" name="Text Box 7">
          <a:extLst>
            <a:ext uri="{FF2B5EF4-FFF2-40B4-BE49-F238E27FC236}">
              <a16:creationId xmlns:a16="http://schemas.microsoft.com/office/drawing/2014/main" id="{FE37C08D-F299-4F64-8976-C35EE7170582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752" name="Text Box 7">
          <a:extLst>
            <a:ext uri="{FF2B5EF4-FFF2-40B4-BE49-F238E27FC236}">
              <a16:creationId xmlns:a16="http://schemas.microsoft.com/office/drawing/2014/main" id="{83547B2E-BF66-4ADB-B11C-799C835C7729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753" name="Text Box 7">
          <a:extLst>
            <a:ext uri="{FF2B5EF4-FFF2-40B4-BE49-F238E27FC236}">
              <a16:creationId xmlns:a16="http://schemas.microsoft.com/office/drawing/2014/main" id="{9872E3E7-2778-412F-BAE0-29F0F09E2A73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754" name="Text Box 7">
          <a:extLst>
            <a:ext uri="{FF2B5EF4-FFF2-40B4-BE49-F238E27FC236}">
              <a16:creationId xmlns:a16="http://schemas.microsoft.com/office/drawing/2014/main" id="{D11476AA-D487-4A6D-8A0D-67154324B750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755" name="Text Box 7">
          <a:extLst>
            <a:ext uri="{FF2B5EF4-FFF2-40B4-BE49-F238E27FC236}">
              <a16:creationId xmlns:a16="http://schemas.microsoft.com/office/drawing/2014/main" id="{3DAE4A0A-AB19-4583-A7D0-15F4BE7E4FAF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756" name="Text Box 7">
          <a:extLst>
            <a:ext uri="{FF2B5EF4-FFF2-40B4-BE49-F238E27FC236}">
              <a16:creationId xmlns:a16="http://schemas.microsoft.com/office/drawing/2014/main" id="{4BD2DD02-8F79-4723-A1C4-81C92D81B68F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757" name="Text Box 7">
          <a:extLst>
            <a:ext uri="{FF2B5EF4-FFF2-40B4-BE49-F238E27FC236}">
              <a16:creationId xmlns:a16="http://schemas.microsoft.com/office/drawing/2014/main" id="{258D14A7-1047-4739-9A60-63F0EE6CB6EC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758" name="Text Box 7">
          <a:extLst>
            <a:ext uri="{FF2B5EF4-FFF2-40B4-BE49-F238E27FC236}">
              <a16:creationId xmlns:a16="http://schemas.microsoft.com/office/drawing/2014/main" id="{E473E49D-902B-43C7-8994-24C254EECEB6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759" name="Text Box 7">
          <a:extLst>
            <a:ext uri="{FF2B5EF4-FFF2-40B4-BE49-F238E27FC236}">
              <a16:creationId xmlns:a16="http://schemas.microsoft.com/office/drawing/2014/main" id="{B60E08E6-664D-47E6-9097-4C2A25452406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760" name="Text Box 7">
          <a:extLst>
            <a:ext uri="{FF2B5EF4-FFF2-40B4-BE49-F238E27FC236}">
              <a16:creationId xmlns:a16="http://schemas.microsoft.com/office/drawing/2014/main" id="{65086ECC-5142-47F7-B4A2-3AD4B9FFC9A4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761" name="Text Box 7">
          <a:extLst>
            <a:ext uri="{FF2B5EF4-FFF2-40B4-BE49-F238E27FC236}">
              <a16:creationId xmlns:a16="http://schemas.microsoft.com/office/drawing/2014/main" id="{EE054EAE-B261-4D33-A956-03A69E0076E9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762" name="Text Box 7">
          <a:extLst>
            <a:ext uri="{FF2B5EF4-FFF2-40B4-BE49-F238E27FC236}">
              <a16:creationId xmlns:a16="http://schemas.microsoft.com/office/drawing/2014/main" id="{56ACA300-B7A8-4A1B-8FC5-E9810D000E27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200025"/>
    <xdr:sp macro="" textlink="">
      <xdr:nvSpPr>
        <xdr:cNvPr id="1763" name="Text Box 7">
          <a:extLst>
            <a:ext uri="{FF2B5EF4-FFF2-40B4-BE49-F238E27FC236}">
              <a16:creationId xmlns:a16="http://schemas.microsoft.com/office/drawing/2014/main" id="{376428EE-442C-4C52-8868-0762C3A155F0}"/>
            </a:ext>
          </a:extLst>
        </xdr:cNvPr>
        <xdr:cNvSpPr txBox="1">
          <a:spLocks noChangeArrowheads="1"/>
        </xdr:cNvSpPr>
      </xdr:nvSpPr>
      <xdr:spPr bwMode="auto">
        <a:xfrm>
          <a:off x="20431125" y="44124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200025"/>
    <xdr:sp macro="" textlink="">
      <xdr:nvSpPr>
        <xdr:cNvPr id="1764" name="Text Box 7">
          <a:extLst>
            <a:ext uri="{FF2B5EF4-FFF2-40B4-BE49-F238E27FC236}">
              <a16:creationId xmlns:a16="http://schemas.microsoft.com/office/drawing/2014/main" id="{43488B15-0431-40BE-BCA8-51271C6659C7}"/>
            </a:ext>
          </a:extLst>
        </xdr:cNvPr>
        <xdr:cNvSpPr txBox="1">
          <a:spLocks noChangeArrowheads="1"/>
        </xdr:cNvSpPr>
      </xdr:nvSpPr>
      <xdr:spPr bwMode="auto">
        <a:xfrm>
          <a:off x="19621500" y="44124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44</xdr:row>
      <xdr:rowOff>0</xdr:rowOff>
    </xdr:from>
    <xdr:ext cx="104775" cy="200025"/>
    <xdr:sp macro="" textlink="">
      <xdr:nvSpPr>
        <xdr:cNvPr id="1765" name="Text Box 7">
          <a:extLst>
            <a:ext uri="{FF2B5EF4-FFF2-40B4-BE49-F238E27FC236}">
              <a16:creationId xmlns:a16="http://schemas.microsoft.com/office/drawing/2014/main" id="{83193D7A-2E4D-42FE-86F5-333280D25F0D}"/>
            </a:ext>
          </a:extLst>
        </xdr:cNvPr>
        <xdr:cNvSpPr txBox="1">
          <a:spLocks noChangeArrowheads="1"/>
        </xdr:cNvSpPr>
      </xdr:nvSpPr>
      <xdr:spPr bwMode="auto">
        <a:xfrm>
          <a:off x="18907125" y="43657838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200025"/>
    <xdr:sp macro="" textlink="">
      <xdr:nvSpPr>
        <xdr:cNvPr id="1766" name="Text Box 7">
          <a:extLst>
            <a:ext uri="{FF2B5EF4-FFF2-40B4-BE49-F238E27FC236}">
              <a16:creationId xmlns:a16="http://schemas.microsoft.com/office/drawing/2014/main" id="{05F9AB0A-BF3E-4581-86B4-3777C8C88D7A}"/>
            </a:ext>
          </a:extLst>
        </xdr:cNvPr>
        <xdr:cNvSpPr txBox="1">
          <a:spLocks noChangeArrowheads="1"/>
        </xdr:cNvSpPr>
      </xdr:nvSpPr>
      <xdr:spPr bwMode="auto">
        <a:xfrm>
          <a:off x="20431125" y="455533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200025"/>
    <xdr:sp macro="" textlink="">
      <xdr:nvSpPr>
        <xdr:cNvPr id="1767" name="Text Box 7">
          <a:extLst>
            <a:ext uri="{FF2B5EF4-FFF2-40B4-BE49-F238E27FC236}">
              <a16:creationId xmlns:a16="http://schemas.microsoft.com/office/drawing/2014/main" id="{5182DAC4-3C59-4E12-813D-552076495A54}"/>
            </a:ext>
          </a:extLst>
        </xdr:cNvPr>
        <xdr:cNvSpPr txBox="1">
          <a:spLocks noChangeArrowheads="1"/>
        </xdr:cNvSpPr>
      </xdr:nvSpPr>
      <xdr:spPr bwMode="auto">
        <a:xfrm>
          <a:off x="19621500" y="436483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200025"/>
    <xdr:sp macro="" textlink="">
      <xdr:nvSpPr>
        <xdr:cNvPr id="1768" name="Text Box 7">
          <a:extLst>
            <a:ext uri="{FF2B5EF4-FFF2-40B4-BE49-F238E27FC236}">
              <a16:creationId xmlns:a16="http://schemas.microsoft.com/office/drawing/2014/main" id="{40A680E0-22DA-4A2C-B720-5871E636EAB7}"/>
            </a:ext>
          </a:extLst>
        </xdr:cNvPr>
        <xdr:cNvSpPr txBox="1">
          <a:spLocks noChangeArrowheads="1"/>
        </xdr:cNvSpPr>
      </xdr:nvSpPr>
      <xdr:spPr bwMode="auto">
        <a:xfrm>
          <a:off x="19621500" y="455533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769" name="Text Box 7">
          <a:extLst>
            <a:ext uri="{FF2B5EF4-FFF2-40B4-BE49-F238E27FC236}">
              <a16:creationId xmlns:a16="http://schemas.microsoft.com/office/drawing/2014/main" id="{FA5BF1AD-A409-4A8B-A1E1-A90B76D7A00E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770" name="Text Box 7">
          <a:extLst>
            <a:ext uri="{FF2B5EF4-FFF2-40B4-BE49-F238E27FC236}">
              <a16:creationId xmlns:a16="http://schemas.microsoft.com/office/drawing/2014/main" id="{04E9A014-6B70-4D11-A13E-F7392C59AA84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771" name="Text Box 7">
          <a:extLst>
            <a:ext uri="{FF2B5EF4-FFF2-40B4-BE49-F238E27FC236}">
              <a16:creationId xmlns:a16="http://schemas.microsoft.com/office/drawing/2014/main" id="{01EB6480-2CDB-4C14-BF31-5D7413E39ABC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772" name="Text Box 7">
          <a:extLst>
            <a:ext uri="{FF2B5EF4-FFF2-40B4-BE49-F238E27FC236}">
              <a16:creationId xmlns:a16="http://schemas.microsoft.com/office/drawing/2014/main" id="{126F62FA-97BC-443D-A288-973720825648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773" name="Text Box 7">
          <a:extLst>
            <a:ext uri="{FF2B5EF4-FFF2-40B4-BE49-F238E27FC236}">
              <a16:creationId xmlns:a16="http://schemas.microsoft.com/office/drawing/2014/main" id="{00382C54-08C2-4330-BBC8-99B0947035DD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774" name="Text Box 7">
          <a:extLst>
            <a:ext uri="{FF2B5EF4-FFF2-40B4-BE49-F238E27FC236}">
              <a16:creationId xmlns:a16="http://schemas.microsoft.com/office/drawing/2014/main" id="{63242B79-FFA2-4093-9894-C51A7B3C681B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775" name="Text Box 7">
          <a:extLst>
            <a:ext uri="{FF2B5EF4-FFF2-40B4-BE49-F238E27FC236}">
              <a16:creationId xmlns:a16="http://schemas.microsoft.com/office/drawing/2014/main" id="{E2644DD8-F3E5-4701-BE00-3A8C2BC1108F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776" name="Text Box 7">
          <a:extLst>
            <a:ext uri="{FF2B5EF4-FFF2-40B4-BE49-F238E27FC236}">
              <a16:creationId xmlns:a16="http://schemas.microsoft.com/office/drawing/2014/main" id="{D31E298C-0C61-40BD-9966-BB61506E3B85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777" name="Text Box 7">
          <a:extLst>
            <a:ext uri="{FF2B5EF4-FFF2-40B4-BE49-F238E27FC236}">
              <a16:creationId xmlns:a16="http://schemas.microsoft.com/office/drawing/2014/main" id="{91746008-7D8B-4AFB-8463-B65BD406DDEE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778" name="Text Box 7">
          <a:extLst>
            <a:ext uri="{FF2B5EF4-FFF2-40B4-BE49-F238E27FC236}">
              <a16:creationId xmlns:a16="http://schemas.microsoft.com/office/drawing/2014/main" id="{45023570-E409-48A3-BE87-C80BFD59305A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779" name="Text Box 7">
          <a:extLst>
            <a:ext uri="{FF2B5EF4-FFF2-40B4-BE49-F238E27FC236}">
              <a16:creationId xmlns:a16="http://schemas.microsoft.com/office/drawing/2014/main" id="{2E5D92E7-2FDE-4664-A90F-C74143A6D326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780" name="Text Box 7">
          <a:extLst>
            <a:ext uri="{FF2B5EF4-FFF2-40B4-BE49-F238E27FC236}">
              <a16:creationId xmlns:a16="http://schemas.microsoft.com/office/drawing/2014/main" id="{DEF054D6-4C9A-4B9C-BFB0-58F2CE29CA94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781" name="Text Box 7">
          <a:extLst>
            <a:ext uri="{FF2B5EF4-FFF2-40B4-BE49-F238E27FC236}">
              <a16:creationId xmlns:a16="http://schemas.microsoft.com/office/drawing/2014/main" id="{FFD2714D-3703-4F22-9A50-22975AAECA05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782" name="Text Box 7">
          <a:extLst>
            <a:ext uri="{FF2B5EF4-FFF2-40B4-BE49-F238E27FC236}">
              <a16:creationId xmlns:a16="http://schemas.microsoft.com/office/drawing/2014/main" id="{31603EDD-43B0-4390-B467-26117B1EFF9F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783" name="Text Box 7">
          <a:extLst>
            <a:ext uri="{FF2B5EF4-FFF2-40B4-BE49-F238E27FC236}">
              <a16:creationId xmlns:a16="http://schemas.microsoft.com/office/drawing/2014/main" id="{BC455F51-E70D-4ED0-95EE-4677376051B6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784" name="Text Box 7">
          <a:extLst>
            <a:ext uri="{FF2B5EF4-FFF2-40B4-BE49-F238E27FC236}">
              <a16:creationId xmlns:a16="http://schemas.microsoft.com/office/drawing/2014/main" id="{042854F8-43DA-46E3-9ADE-F5835DCE0E30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785" name="Text Box 7">
          <a:extLst>
            <a:ext uri="{FF2B5EF4-FFF2-40B4-BE49-F238E27FC236}">
              <a16:creationId xmlns:a16="http://schemas.microsoft.com/office/drawing/2014/main" id="{A518C764-F40E-4B30-8C29-59D2B7223A2E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786" name="Text Box 7">
          <a:extLst>
            <a:ext uri="{FF2B5EF4-FFF2-40B4-BE49-F238E27FC236}">
              <a16:creationId xmlns:a16="http://schemas.microsoft.com/office/drawing/2014/main" id="{EB4F62D2-6FDE-48FC-9F97-EB41CE1C248A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787" name="Text Box 7">
          <a:extLst>
            <a:ext uri="{FF2B5EF4-FFF2-40B4-BE49-F238E27FC236}">
              <a16:creationId xmlns:a16="http://schemas.microsoft.com/office/drawing/2014/main" id="{83110513-0373-4C66-8441-ACFD2F8F0239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788" name="Text Box 7">
          <a:extLst>
            <a:ext uri="{FF2B5EF4-FFF2-40B4-BE49-F238E27FC236}">
              <a16:creationId xmlns:a16="http://schemas.microsoft.com/office/drawing/2014/main" id="{74FDFF1F-15D5-47E1-8C46-E64BAD1D6AAE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789" name="Text Box 7">
          <a:extLst>
            <a:ext uri="{FF2B5EF4-FFF2-40B4-BE49-F238E27FC236}">
              <a16:creationId xmlns:a16="http://schemas.microsoft.com/office/drawing/2014/main" id="{4F2E49F7-F23A-4FA7-B524-3A5977FB20F1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790" name="Text Box 7">
          <a:extLst>
            <a:ext uri="{FF2B5EF4-FFF2-40B4-BE49-F238E27FC236}">
              <a16:creationId xmlns:a16="http://schemas.microsoft.com/office/drawing/2014/main" id="{3C1DBAB5-D1CA-44CE-AE6D-B51635DB7319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791" name="Text Box 7">
          <a:extLst>
            <a:ext uri="{FF2B5EF4-FFF2-40B4-BE49-F238E27FC236}">
              <a16:creationId xmlns:a16="http://schemas.microsoft.com/office/drawing/2014/main" id="{7BD8A78C-9BC5-4E4D-B8C1-FFF71A16A29A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792" name="Text Box 7">
          <a:extLst>
            <a:ext uri="{FF2B5EF4-FFF2-40B4-BE49-F238E27FC236}">
              <a16:creationId xmlns:a16="http://schemas.microsoft.com/office/drawing/2014/main" id="{435FCC52-0B56-4BE2-8D92-7B840B2CDB02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793" name="Text Box 7">
          <a:extLst>
            <a:ext uri="{FF2B5EF4-FFF2-40B4-BE49-F238E27FC236}">
              <a16:creationId xmlns:a16="http://schemas.microsoft.com/office/drawing/2014/main" id="{A5EED2D1-2BB8-4D4D-B46E-CCFD586B08FD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794" name="Text Box 7">
          <a:extLst>
            <a:ext uri="{FF2B5EF4-FFF2-40B4-BE49-F238E27FC236}">
              <a16:creationId xmlns:a16="http://schemas.microsoft.com/office/drawing/2014/main" id="{E8014A8E-2565-477B-BFE0-21F608A65494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795" name="Text Box 7">
          <a:extLst>
            <a:ext uri="{FF2B5EF4-FFF2-40B4-BE49-F238E27FC236}">
              <a16:creationId xmlns:a16="http://schemas.microsoft.com/office/drawing/2014/main" id="{2079A477-58C9-4A70-8A8F-BA8BC73EB8FF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796" name="Text Box 7">
          <a:extLst>
            <a:ext uri="{FF2B5EF4-FFF2-40B4-BE49-F238E27FC236}">
              <a16:creationId xmlns:a16="http://schemas.microsoft.com/office/drawing/2014/main" id="{685D5149-A7C7-44F7-99FE-8D1DD34C2724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797" name="Text Box 7">
          <a:extLst>
            <a:ext uri="{FF2B5EF4-FFF2-40B4-BE49-F238E27FC236}">
              <a16:creationId xmlns:a16="http://schemas.microsoft.com/office/drawing/2014/main" id="{2578FB08-F2E2-4A51-B954-C72BBF6317BF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798" name="Text Box 7">
          <a:extLst>
            <a:ext uri="{FF2B5EF4-FFF2-40B4-BE49-F238E27FC236}">
              <a16:creationId xmlns:a16="http://schemas.microsoft.com/office/drawing/2014/main" id="{DDC816E0-4025-49B9-A22E-D524C7EA08A6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799" name="Text Box 7">
          <a:extLst>
            <a:ext uri="{FF2B5EF4-FFF2-40B4-BE49-F238E27FC236}">
              <a16:creationId xmlns:a16="http://schemas.microsoft.com/office/drawing/2014/main" id="{FFA330CF-2516-4B99-911B-899A95F8FB14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800" name="Text Box 7">
          <a:extLst>
            <a:ext uri="{FF2B5EF4-FFF2-40B4-BE49-F238E27FC236}">
              <a16:creationId xmlns:a16="http://schemas.microsoft.com/office/drawing/2014/main" id="{15CBF67E-9EBE-4ACA-9AEF-A94C597C9247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801" name="Text Box 7">
          <a:extLst>
            <a:ext uri="{FF2B5EF4-FFF2-40B4-BE49-F238E27FC236}">
              <a16:creationId xmlns:a16="http://schemas.microsoft.com/office/drawing/2014/main" id="{557A401E-A33A-4F8C-8895-FEAFCA28EB5F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802" name="Text Box 7">
          <a:extLst>
            <a:ext uri="{FF2B5EF4-FFF2-40B4-BE49-F238E27FC236}">
              <a16:creationId xmlns:a16="http://schemas.microsoft.com/office/drawing/2014/main" id="{9762D914-E08F-4765-826C-5F24AA9A121D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803" name="Text Box 7">
          <a:extLst>
            <a:ext uri="{FF2B5EF4-FFF2-40B4-BE49-F238E27FC236}">
              <a16:creationId xmlns:a16="http://schemas.microsoft.com/office/drawing/2014/main" id="{0E5A364B-F3A1-4ADB-AE55-C1F11F19798B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804" name="Text Box 7">
          <a:extLst>
            <a:ext uri="{FF2B5EF4-FFF2-40B4-BE49-F238E27FC236}">
              <a16:creationId xmlns:a16="http://schemas.microsoft.com/office/drawing/2014/main" id="{4A078FD7-8C87-4A86-92C6-12B8B02A2BDB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805" name="Text Box 7">
          <a:extLst>
            <a:ext uri="{FF2B5EF4-FFF2-40B4-BE49-F238E27FC236}">
              <a16:creationId xmlns:a16="http://schemas.microsoft.com/office/drawing/2014/main" id="{CC1F7CE7-8595-4447-9983-46489F8D520D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806" name="Text Box 7">
          <a:extLst>
            <a:ext uri="{FF2B5EF4-FFF2-40B4-BE49-F238E27FC236}">
              <a16:creationId xmlns:a16="http://schemas.microsoft.com/office/drawing/2014/main" id="{ECFA11CB-50C2-4634-92F1-3DE4D03DB769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807" name="Text Box 7">
          <a:extLst>
            <a:ext uri="{FF2B5EF4-FFF2-40B4-BE49-F238E27FC236}">
              <a16:creationId xmlns:a16="http://schemas.microsoft.com/office/drawing/2014/main" id="{44A70A44-FEE5-463C-9B50-B394973E08CC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808" name="Text Box 7">
          <a:extLst>
            <a:ext uri="{FF2B5EF4-FFF2-40B4-BE49-F238E27FC236}">
              <a16:creationId xmlns:a16="http://schemas.microsoft.com/office/drawing/2014/main" id="{65529BD9-D97E-44B1-8A26-E025613691A8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809" name="Text Box 7">
          <a:extLst>
            <a:ext uri="{FF2B5EF4-FFF2-40B4-BE49-F238E27FC236}">
              <a16:creationId xmlns:a16="http://schemas.microsoft.com/office/drawing/2014/main" id="{5520D60C-B9A9-4C14-A8C9-5FD9E88C2626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810" name="Text Box 7">
          <a:extLst>
            <a:ext uri="{FF2B5EF4-FFF2-40B4-BE49-F238E27FC236}">
              <a16:creationId xmlns:a16="http://schemas.microsoft.com/office/drawing/2014/main" id="{88767D9B-833B-402E-98A1-34BA4CA1D451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811" name="Text Box 7">
          <a:extLst>
            <a:ext uri="{FF2B5EF4-FFF2-40B4-BE49-F238E27FC236}">
              <a16:creationId xmlns:a16="http://schemas.microsoft.com/office/drawing/2014/main" id="{56C9EDAE-BACD-40EB-86B9-B95F262D8D34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812" name="Text Box 7">
          <a:extLst>
            <a:ext uri="{FF2B5EF4-FFF2-40B4-BE49-F238E27FC236}">
              <a16:creationId xmlns:a16="http://schemas.microsoft.com/office/drawing/2014/main" id="{F2197C5F-FE88-47D9-852B-5ABC863F8684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813" name="Text Box 7">
          <a:extLst>
            <a:ext uri="{FF2B5EF4-FFF2-40B4-BE49-F238E27FC236}">
              <a16:creationId xmlns:a16="http://schemas.microsoft.com/office/drawing/2014/main" id="{18650EA2-C5F5-47FA-920C-9354C328493B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814" name="Text Box 7">
          <a:extLst>
            <a:ext uri="{FF2B5EF4-FFF2-40B4-BE49-F238E27FC236}">
              <a16:creationId xmlns:a16="http://schemas.microsoft.com/office/drawing/2014/main" id="{3A041BAF-E17D-41D0-86E7-C9773206C3DE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815" name="Text Box 7">
          <a:extLst>
            <a:ext uri="{FF2B5EF4-FFF2-40B4-BE49-F238E27FC236}">
              <a16:creationId xmlns:a16="http://schemas.microsoft.com/office/drawing/2014/main" id="{D9C98E74-BB63-4C34-9571-0DD325162D51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816" name="Text Box 7">
          <a:extLst>
            <a:ext uri="{FF2B5EF4-FFF2-40B4-BE49-F238E27FC236}">
              <a16:creationId xmlns:a16="http://schemas.microsoft.com/office/drawing/2014/main" id="{92899745-E1CB-4730-B0A3-D230F23AD841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817" name="Text Box 7">
          <a:extLst>
            <a:ext uri="{FF2B5EF4-FFF2-40B4-BE49-F238E27FC236}">
              <a16:creationId xmlns:a16="http://schemas.microsoft.com/office/drawing/2014/main" id="{478B7C10-5DE5-4B2D-9B5D-5C69B50F613D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818" name="Text Box 7">
          <a:extLst>
            <a:ext uri="{FF2B5EF4-FFF2-40B4-BE49-F238E27FC236}">
              <a16:creationId xmlns:a16="http://schemas.microsoft.com/office/drawing/2014/main" id="{CFC17901-6629-4411-B8CD-1094C3E75D10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819" name="Text Box 7">
          <a:extLst>
            <a:ext uri="{FF2B5EF4-FFF2-40B4-BE49-F238E27FC236}">
              <a16:creationId xmlns:a16="http://schemas.microsoft.com/office/drawing/2014/main" id="{B80C6759-E328-4C81-9FF5-2939E0F8C209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820" name="Text Box 7">
          <a:extLst>
            <a:ext uri="{FF2B5EF4-FFF2-40B4-BE49-F238E27FC236}">
              <a16:creationId xmlns:a16="http://schemas.microsoft.com/office/drawing/2014/main" id="{CC1EBAD2-4FBB-4D13-A4BB-BF7F8807BEFF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821" name="Text Box 7">
          <a:extLst>
            <a:ext uri="{FF2B5EF4-FFF2-40B4-BE49-F238E27FC236}">
              <a16:creationId xmlns:a16="http://schemas.microsoft.com/office/drawing/2014/main" id="{5EDFA4A8-C2D0-4996-BDAF-FEB7F61BF389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822" name="Text Box 7">
          <a:extLst>
            <a:ext uri="{FF2B5EF4-FFF2-40B4-BE49-F238E27FC236}">
              <a16:creationId xmlns:a16="http://schemas.microsoft.com/office/drawing/2014/main" id="{51E235F2-4547-4C44-9077-8EC35A86FD5E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823" name="Text Box 7">
          <a:extLst>
            <a:ext uri="{FF2B5EF4-FFF2-40B4-BE49-F238E27FC236}">
              <a16:creationId xmlns:a16="http://schemas.microsoft.com/office/drawing/2014/main" id="{6B906C68-9A26-4489-8800-4AAA86EE0575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824" name="Text Box 7">
          <a:extLst>
            <a:ext uri="{FF2B5EF4-FFF2-40B4-BE49-F238E27FC236}">
              <a16:creationId xmlns:a16="http://schemas.microsoft.com/office/drawing/2014/main" id="{64AE80AD-78F6-4810-B9CD-BAEBED8482E0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825" name="Text Box 7">
          <a:extLst>
            <a:ext uri="{FF2B5EF4-FFF2-40B4-BE49-F238E27FC236}">
              <a16:creationId xmlns:a16="http://schemas.microsoft.com/office/drawing/2014/main" id="{10B234BC-9DDE-4B0D-8292-70DE9D4A59C6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826" name="Text Box 7">
          <a:extLst>
            <a:ext uri="{FF2B5EF4-FFF2-40B4-BE49-F238E27FC236}">
              <a16:creationId xmlns:a16="http://schemas.microsoft.com/office/drawing/2014/main" id="{A45ABECB-634E-4FB9-92E8-90A6A23F89CA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827" name="Text Box 7">
          <a:extLst>
            <a:ext uri="{FF2B5EF4-FFF2-40B4-BE49-F238E27FC236}">
              <a16:creationId xmlns:a16="http://schemas.microsoft.com/office/drawing/2014/main" id="{433B5938-FCBE-4419-AB05-78DF3CB508DE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828" name="Text Box 7">
          <a:extLst>
            <a:ext uri="{FF2B5EF4-FFF2-40B4-BE49-F238E27FC236}">
              <a16:creationId xmlns:a16="http://schemas.microsoft.com/office/drawing/2014/main" id="{6BFBF7A0-1C9E-43AB-A13C-1560FA589193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829" name="Text Box 7">
          <a:extLst>
            <a:ext uri="{FF2B5EF4-FFF2-40B4-BE49-F238E27FC236}">
              <a16:creationId xmlns:a16="http://schemas.microsoft.com/office/drawing/2014/main" id="{6D24EABA-B445-4541-9D85-E9C566FC472C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830" name="Text Box 7">
          <a:extLst>
            <a:ext uri="{FF2B5EF4-FFF2-40B4-BE49-F238E27FC236}">
              <a16:creationId xmlns:a16="http://schemas.microsoft.com/office/drawing/2014/main" id="{138C983B-8EBF-41DD-BD11-D54B39B6D71F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831" name="Text Box 7">
          <a:extLst>
            <a:ext uri="{FF2B5EF4-FFF2-40B4-BE49-F238E27FC236}">
              <a16:creationId xmlns:a16="http://schemas.microsoft.com/office/drawing/2014/main" id="{CB3B6C51-359A-4790-9C8B-E2B57E4AFC60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832" name="Text Box 7">
          <a:extLst>
            <a:ext uri="{FF2B5EF4-FFF2-40B4-BE49-F238E27FC236}">
              <a16:creationId xmlns:a16="http://schemas.microsoft.com/office/drawing/2014/main" id="{E86FEFFE-8425-4622-AD22-BFDAA5965F84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833" name="Text Box 7">
          <a:extLst>
            <a:ext uri="{FF2B5EF4-FFF2-40B4-BE49-F238E27FC236}">
              <a16:creationId xmlns:a16="http://schemas.microsoft.com/office/drawing/2014/main" id="{2D7A2FEA-8630-467D-8770-CDB4B7E4BAA4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834" name="Text Box 7">
          <a:extLst>
            <a:ext uri="{FF2B5EF4-FFF2-40B4-BE49-F238E27FC236}">
              <a16:creationId xmlns:a16="http://schemas.microsoft.com/office/drawing/2014/main" id="{29C5C717-5F09-48CA-B1A9-9C883472AE11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835" name="Text Box 7">
          <a:extLst>
            <a:ext uri="{FF2B5EF4-FFF2-40B4-BE49-F238E27FC236}">
              <a16:creationId xmlns:a16="http://schemas.microsoft.com/office/drawing/2014/main" id="{C1F04599-2ED2-424E-89F7-55E00ACA413D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836" name="Text Box 7">
          <a:extLst>
            <a:ext uri="{FF2B5EF4-FFF2-40B4-BE49-F238E27FC236}">
              <a16:creationId xmlns:a16="http://schemas.microsoft.com/office/drawing/2014/main" id="{E89C21EE-8AB9-41C1-91B6-DC8CF4D2D686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837" name="Text Box 7">
          <a:extLst>
            <a:ext uri="{FF2B5EF4-FFF2-40B4-BE49-F238E27FC236}">
              <a16:creationId xmlns:a16="http://schemas.microsoft.com/office/drawing/2014/main" id="{5DE13E9E-CD2D-4761-97E2-BD44B558EA81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838" name="Text Box 7">
          <a:extLst>
            <a:ext uri="{FF2B5EF4-FFF2-40B4-BE49-F238E27FC236}">
              <a16:creationId xmlns:a16="http://schemas.microsoft.com/office/drawing/2014/main" id="{DA8484C2-5EE4-452A-A748-DB702900A6CA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839" name="Text Box 7">
          <a:extLst>
            <a:ext uri="{FF2B5EF4-FFF2-40B4-BE49-F238E27FC236}">
              <a16:creationId xmlns:a16="http://schemas.microsoft.com/office/drawing/2014/main" id="{03CE628C-26E3-47E2-BCAA-35ACA9C843EC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840" name="Text Box 7">
          <a:extLst>
            <a:ext uri="{FF2B5EF4-FFF2-40B4-BE49-F238E27FC236}">
              <a16:creationId xmlns:a16="http://schemas.microsoft.com/office/drawing/2014/main" id="{A5E12B73-A5C1-4F3A-8701-7DEA0E8683F2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841" name="Text Box 7">
          <a:extLst>
            <a:ext uri="{FF2B5EF4-FFF2-40B4-BE49-F238E27FC236}">
              <a16:creationId xmlns:a16="http://schemas.microsoft.com/office/drawing/2014/main" id="{B15D8968-C195-4DB5-982E-37FBD16DF1B1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842" name="Text Box 7">
          <a:extLst>
            <a:ext uri="{FF2B5EF4-FFF2-40B4-BE49-F238E27FC236}">
              <a16:creationId xmlns:a16="http://schemas.microsoft.com/office/drawing/2014/main" id="{DD57974B-DB8E-4A86-BAA4-EF0270D25660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843" name="Text Box 7">
          <a:extLst>
            <a:ext uri="{FF2B5EF4-FFF2-40B4-BE49-F238E27FC236}">
              <a16:creationId xmlns:a16="http://schemas.microsoft.com/office/drawing/2014/main" id="{AA3B18E9-CF02-4640-98CD-3021B613D26C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844" name="Text Box 7">
          <a:extLst>
            <a:ext uri="{FF2B5EF4-FFF2-40B4-BE49-F238E27FC236}">
              <a16:creationId xmlns:a16="http://schemas.microsoft.com/office/drawing/2014/main" id="{F08158AE-E77F-4F6F-B6CD-07F468573976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845" name="Text Box 7">
          <a:extLst>
            <a:ext uri="{FF2B5EF4-FFF2-40B4-BE49-F238E27FC236}">
              <a16:creationId xmlns:a16="http://schemas.microsoft.com/office/drawing/2014/main" id="{8E7431A0-BA78-4C91-923D-AEF71605F553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846" name="Text Box 7">
          <a:extLst>
            <a:ext uri="{FF2B5EF4-FFF2-40B4-BE49-F238E27FC236}">
              <a16:creationId xmlns:a16="http://schemas.microsoft.com/office/drawing/2014/main" id="{A5643A36-F494-440B-AF11-ECDA07A090B5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847" name="Text Box 7">
          <a:extLst>
            <a:ext uri="{FF2B5EF4-FFF2-40B4-BE49-F238E27FC236}">
              <a16:creationId xmlns:a16="http://schemas.microsoft.com/office/drawing/2014/main" id="{9A8202F0-DE48-4591-B9B3-57BC6A05A0CB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848" name="Text Box 7">
          <a:extLst>
            <a:ext uri="{FF2B5EF4-FFF2-40B4-BE49-F238E27FC236}">
              <a16:creationId xmlns:a16="http://schemas.microsoft.com/office/drawing/2014/main" id="{3828F596-F0C4-4A8B-B6EC-6BEA9EC119B4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849" name="Text Box 7">
          <a:extLst>
            <a:ext uri="{FF2B5EF4-FFF2-40B4-BE49-F238E27FC236}">
              <a16:creationId xmlns:a16="http://schemas.microsoft.com/office/drawing/2014/main" id="{00F780FF-D181-49A9-9184-DC42681EFE00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850" name="Text Box 7">
          <a:extLst>
            <a:ext uri="{FF2B5EF4-FFF2-40B4-BE49-F238E27FC236}">
              <a16:creationId xmlns:a16="http://schemas.microsoft.com/office/drawing/2014/main" id="{72B1BD04-58AE-4C5A-B0BC-F64BE91A10FD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851" name="Text Box 7">
          <a:extLst>
            <a:ext uri="{FF2B5EF4-FFF2-40B4-BE49-F238E27FC236}">
              <a16:creationId xmlns:a16="http://schemas.microsoft.com/office/drawing/2014/main" id="{B7B3CF8C-D19B-4A6B-B495-1FAA5EEF32C0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852" name="Text Box 7">
          <a:extLst>
            <a:ext uri="{FF2B5EF4-FFF2-40B4-BE49-F238E27FC236}">
              <a16:creationId xmlns:a16="http://schemas.microsoft.com/office/drawing/2014/main" id="{D5CBA09E-41C3-4B4F-BF1F-CAA41D1994EC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853" name="Text Box 7">
          <a:extLst>
            <a:ext uri="{FF2B5EF4-FFF2-40B4-BE49-F238E27FC236}">
              <a16:creationId xmlns:a16="http://schemas.microsoft.com/office/drawing/2014/main" id="{D91B8EAA-084A-44F8-8446-61252156336E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854" name="Text Box 7">
          <a:extLst>
            <a:ext uri="{FF2B5EF4-FFF2-40B4-BE49-F238E27FC236}">
              <a16:creationId xmlns:a16="http://schemas.microsoft.com/office/drawing/2014/main" id="{6A0D21C6-2B9F-42A3-957D-65A18D5E8994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855" name="Text Box 7">
          <a:extLst>
            <a:ext uri="{FF2B5EF4-FFF2-40B4-BE49-F238E27FC236}">
              <a16:creationId xmlns:a16="http://schemas.microsoft.com/office/drawing/2014/main" id="{861250BF-902A-44EC-A162-336860AF5616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856" name="Text Box 7">
          <a:extLst>
            <a:ext uri="{FF2B5EF4-FFF2-40B4-BE49-F238E27FC236}">
              <a16:creationId xmlns:a16="http://schemas.microsoft.com/office/drawing/2014/main" id="{12C2B31B-BE51-432A-BF13-F6929785F8E3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857" name="Text Box 7">
          <a:extLst>
            <a:ext uri="{FF2B5EF4-FFF2-40B4-BE49-F238E27FC236}">
              <a16:creationId xmlns:a16="http://schemas.microsoft.com/office/drawing/2014/main" id="{C76D798B-3136-4ABD-88E8-BB282450B4D2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858" name="Text Box 7">
          <a:extLst>
            <a:ext uri="{FF2B5EF4-FFF2-40B4-BE49-F238E27FC236}">
              <a16:creationId xmlns:a16="http://schemas.microsoft.com/office/drawing/2014/main" id="{A3E888C0-1F63-4628-ADF5-3D055B7BE996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859" name="Text Box 7">
          <a:extLst>
            <a:ext uri="{FF2B5EF4-FFF2-40B4-BE49-F238E27FC236}">
              <a16:creationId xmlns:a16="http://schemas.microsoft.com/office/drawing/2014/main" id="{FC07B30E-CF0B-477B-9767-20B1406ADC5E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860" name="Text Box 7">
          <a:extLst>
            <a:ext uri="{FF2B5EF4-FFF2-40B4-BE49-F238E27FC236}">
              <a16:creationId xmlns:a16="http://schemas.microsoft.com/office/drawing/2014/main" id="{E42E3A16-AB92-4DE6-AD7F-CB338BE56ABE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861" name="Text Box 7">
          <a:extLst>
            <a:ext uri="{FF2B5EF4-FFF2-40B4-BE49-F238E27FC236}">
              <a16:creationId xmlns:a16="http://schemas.microsoft.com/office/drawing/2014/main" id="{C3B41ACD-7540-4937-AEBB-C03D15CA3777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862" name="Text Box 7">
          <a:extLst>
            <a:ext uri="{FF2B5EF4-FFF2-40B4-BE49-F238E27FC236}">
              <a16:creationId xmlns:a16="http://schemas.microsoft.com/office/drawing/2014/main" id="{88D7A9C4-2FAA-445D-90E5-7F34FD44926F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863" name="Text Box 7">
          <a:extLst>
            <a:ext uri="{FF2B5EF4-FFF2-40B4-BE49-F238E27FC236}">
              <a16:creationId xmlns:a16="http://schemas.microsoft.com/office/drawing/2014/main" id="{08E0CCE6-7012-4EC4-8259-5EFB19C9C897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864" name="Text Box 7">
          <a:extLst>
            <a:ext uri="{FF2B5EF4-FFF2-40B4-BE49-F238E27FC236}">
              <a16:creationId xmlns:a16="http://schemas.microsoft.com/office/drawing/2014/main" id="{E2792A15-7205-4F24-99DA-AE1E2926E55A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865" name="Text Box 7">
          <a:extLst>
            <a:ext uri="{FF2B5EF4-FFF2-40B4-BE49-F238E27FC236}">
              <a16:creationId xmlns:a16="http://schemas.microsoft.com/office/drawing/2014/main" id="{3B29F274-1AF1-4886-AF0B-BEABAAFE619D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866" name="Text Box 7">
          <a:extLst>
            <a:ext uri="{FF2B5EF4-FFF2-40B4-BE49-F238E27FC236}">
              <a16:creationId xmlns:a16="http://schemas.microsoft.com/office/drawing/2014/main" id="{7AF6B897-8B47-41F2-B277-56F3A9CB0F5C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867" name="Text Box 7">
          <a:extLst>
            <a:ext uri="{FF2B5EF4-FFF2-40B4-BE49-F238E27FC236}">
              <a16:creationId xmlns:a16="http://schemas.microsoft.com/office/drawing/2014/main" id="{82AB0F77-836F-4FD2-94C7-7C3E63301864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868" name="Text Box 7">
          <a:extLst>
            <a:ext uri="{FF2B5EF4-FFF2-40B4-BE49-F238E27FC236}">
              <a16:creationId xmlns:a16="http://schemas.microsoft.com/office/drawing/2014/main" id="{344578C3-3FAC-4DA8-9633-B53BB7E536FF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869" name="Text Box 7">
          <a:extLst>
            <a:ext uri="{FF2B5EF4-FFF2-40B4-BE49-F238E27FC236}">
              <a16:creationId xmlns:a16="http://schemas.microsoft.com/office/drawing/2014/main" id="{7A51EFC8-C6AA-4D7E-83FC-2871F04D00B1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870" name="Text Box 7">
          <a:extLst>
            <a:ext uri="{FF2B5EF4-FFF2-40B4-BE49-F238E27FC236}">
              <a16:creationId xmlns:a16="http://schemas.microsoft.com/office/drawing/2014/main" id="{2983773B-8B44-41F7-9750-D62D4B2185AB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871" name="Text Box 7">
          <a:extLst>
            <a:ext uri="{FF2B5EF4-FFF2-40B4-BE49-F238E27FC236}">
              <a16:creationId xmlns:a16="http://schemas.microsoft.com/office/drawing/2014/main" id="{69FD00B8-7BF0-4B2C-A487-5F074BB0597B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872" name="Text Box 7">
          <a:extLst>
            <a:ext uri="{FF2B5EF4-FFF2-40B4-BE49-F238E27FC236}">
              <a16:creationId xmlns:a16="http://schemas.microsoft.com/office/drawing/2014/main" id="{52615C31-945A-48FF-9348-ADC5E4066B2D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873" name="Text Box 7">
          <a:extLst>
            <a:ext uri="{FF2B5EF4-FFF2-40B4-BE49-F238E27FC236}">
              <a16:creationId xmlns:a16="http://schemas.microsoft.com/office/drawing/2014/main" id="{6EF599C7-5BEB-4641-B55E-A314ED416A17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874" name="Text Box 7">
          <a:extLst>
            <a:ext uri="{FF2B5EF4-FFF2-40B4-BE49-F238E27FC236}">
              <a16:creationId xmlns:a16="http://schemas.microsoft.com/office/drawing/2014/main" id="{C4C446FE-01B3-45BC-A8A7-680C1C3E2254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875" name="Text Box 7">
          <a:extLst>
            <a:ext uri="{FF2B5EF4-FFF2-40B4-BE49-F238E27FC236}">
              <a16:creationId xmlns:a16="http://schemas.microsoft.com/office/drawing/2014/main" id="{F5E6CB18-B0E6-42DD-8B6F-AD9495C5DC78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876" name="Text Box 7">
          <a:extLst>
            <a:ext uri="{FF2B5EF4-FFF2-40B4-BE49-F238E27FC236}">
              <a16:creationId xmlns:a16="http://schemas.microsoft.com/office/drawing/2014/main" id="{1862F0B6-6D80-46A5-84C5-5BEBA65A035F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877" name="Text Box 7">
          <a:extLst>
            <a:ext uri="{FF2B5EF4-FFF2-40B4-BE49-F238E27FC236}">
              <a16:creationId xmlns:a16="http://schemas.microsoft.com/office/drawing/2014/main" id="{ECCD2EBF-42F0-4579-A966-45E8C5E1C7FD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878" name="Text Box 7">
          <a:extLst>
            <a:ext uri="{FF2B5EF4-FFF2-40B4-BE49-F238E27FC236}">
              <a16:creationId xmlns:a16="http://schemas.microsoft.com/office/drawing/2014/main" id="{85B902CA-25C5-4958-A5FC-C81C64089032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879" name="Text Box 7">
          <a:extLst>
            <a:ext uri="{FF2B5EF4-FFF2-40B4-BE49-F238E27FC236}">
              <a16:creationId xmlns:a16="http://schemas.microsoft.com/office/drawing/2014/main" id="{269C9AA2-D16B-44F8-A2A4-832742F70045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880" name="Text Box 7">
          <a:extLst>
            <a:ext uri="{FF2B5EF4-FFF2-40B4-BE49-F238E27FC236}">
              <a16:creationId xmlns:a16="http://schemas.microsoft.com/office/drawing/2014/main" id="{4AF80918-414B-4434-94CB-2B5A92A4E93B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881" name="Text Box 7">
          <a:extLst>
            <a:ext uri="{FF2B5EF4-FFF2-40B4-BE49-F238E27FC236}">
              <a16:creationId xmlns:a16="http://schemas.microsoft.com/office/drawing/2014/main" id="{6ED5CE71-FE04-49B9-985D-49868516E184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882" name="Text Box 7">
          <a:extLst>
            <a:ext uri="{FF2B5EF4-FFF2-40B4-BE49-F238E27FC236}">
              <a16:creationId xmlns:a16="http://schemas.microsoft.com/office/drawing/2014/main" id="{06483F73-060E-43E9-A69F-D6C9AEFE2922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883" name="Text Box 7">
          <a:extLst>
            <a:ext uri="{FF2B5EF4-FFF2-40B4-BE49-F238E27FC236}">
              <a16:creationId xmlns:a16="http://schemas.microsoft.com/office/drawing/2014/main" id="{881DDA17-2D86-4349-96F0-6B60772602D7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884" name="Text Box 7">
          <a:extLst>
            <a:ext uri="{FF2B5EF4-FFF2-40B4-BE49-F238E27FC236}">
              <a16:creationId xmlns:a16="http://schemas.microsoft.com/office/drawing/2014/main" id="{3AAD46A1-C9B2-484F-91C4-802D6D4D5BB7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885" name="Text Box 7">
          <a:extLst>
            <a:ext uri="{FF2B5EF4-FFF2-40B4-BE49-F238E27FC236}">
              <a16:creationId xmlns:a16="http://schemas.microsoft.com/office/drawing/2014/main" id="{31B00E6A-2863-4E2A-83F0-31099EAC5832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886" name="Text Box 7">
          <a:extLst>
            <a:ext uri="{FF2B5EF4-FFF2-40B4-BE49-F238E27FC236}">
              <a16:creationId xmlns:a16="http://schemas.microsoft.com/office/drawing/2014/main" id="{17634E22-7175-45FE-B6D3-65F3E192CD4B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887" name="Text Box 7">
          <a:extLst>
            <a:ext uri="{FF2B5EF4-FFF2-40B4-BE49-F238E27FC236}">
              <a16:creationId xmlns:a16="http://schemas.microsoft.com/office/drawing/2014/main" id="{11466F8B-C3C4-4CE9-9993-EEF8542DF102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888" name="Text Box 7">
          <a:extLst>
            <a:ext uri="{FF2B5EF4-FFF2-40B4-BE49-F238E27FC236}">
              <a16:creationId xmlns:a16="http://schemas.microsoft.com/office/drawing/2014/main" id="{33C097A2-8FA8-4A1A-ADEE-7B79F281067D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889" name="Text Box 7">
          <a:extLst>
            <a:ext uri="{FF2B5EF4-FFF2-40B4-BE49-F238E27FC236}">
              <a16:creationId xmlns:a16="http://schemas.microsoft.com/office/drawing/2014/main" id="{85535D55-C488-4C03-ADE5-6EFBAF43CC34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890" name="Text Box 7">
          <a:extLst>
            <a:ext uri="{FF2B5EF4-FFF2-40B4-BE49-F238E27FC236}">
              <a16:creationId xmlns:a16="http://schemas.microsoft.com/office/drawing/2014/main" id="{E93187DE-DEA1-431E-B785-316E5C29F02F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891" name="Text Box 7">
          <a:extLst>
            <a:ext uri="{FF2B5EF4-FFF2-40B4-BE49-F238E27FC236}">
              <a16:creationId xmlns:a16="http://schemas.microsoft.com/office/drawing/2014/main" id="{EEBD49B9-0140-42D1-98EA-1FDD1BB5A607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892" name="Text Box 7">
          <a:extLst>
            <a:ext uri="{FF2B5EF4-FFF2-40B4-BE49-F238E27FC236}">
              <a16:creationId xmlns:a16="http://schemas.microsoft.com/office/drawing/2014/main" id="{7DD29A53-0FD8-4DE4-B429-118DD01F9362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893" name="Text Box 7">
          <a:extLst>
            <a:ext uri="{FF2B5EF4-FFF2-40B4-BE49-F238E27FC236}">
              <a16:creationId xmlns:a16="http://schemas.microsoft.com/office/drawing/2014/main" id="{E91FDBD3-2455-4757-B605-4848D4D776C2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894" name="Text Box 7">
          <a:extLst>
            <a:ext uri="{FF2B5EF4-FFF2-40B4-BE49-F238E27FC236}">
              <a16:creationId xmlns:a16="http://schemas.microsoft.com/office/drawing/2014/main" id="{4DE32C9C-A5F5-4B6D-BD88-4D23542E89CE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895" name="Text Box 7">
          <a:extLst>
            <a:ext uri="{FF2B5EF4-FFF2-40B4-BE49-F238E27FC236}">
              <a16:creationId xmlns:a16="http://schemas.microsoft.com/office/drawing/2014/main" id="{F92FC0D1-F1B3-4F2E-A51D-A149F3CD4235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896" name="Text Box 7">
          <a:extLst>
            <a:ext uri="{FF2B5EF4-FFF2-40B4-BE49-F238E27FC236}">
              <a16:creationId xmlns:a16="http://schemas.microsoft.com/office/drawing/2014/main" id="{66B35BFA-E45E-4B1A-8B61-223297B70B61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897" name="Text Box 7">
          <a:extLst>
            <a:ext uri="{FF2B5EF4-FFF2-40B4-BE49-F238E27FC236}">
              <a16:creationId xmlns:a16="http://schemas.microsoft.com/office/drawing/2014/main" id="{3F456667-BDC4-4E02-B563-AE29284BF449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898" name="Text Box 7">
          <a:extLst>
            <a:ext uri="{FF2B5EF4-FFF2-40B4-BE49-F238E27FC236}">
              <a16:creationId xmlns:a16="http://schemas.microsoft.com/office/drawing/2014/main" id="{B6FE3900-325F-4364-9BC2-AB64223CCD12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899" name="Text Box 7">
          <a:extLst>
            <a:ext uri="{FF2B5EF4-FFF2-40B4-BE49-F238E27FC236}">
              <a16:creationId xmlns:a16="http://schemas.microsoft.com/office/drawing/2014/main" id="{3990E4F7-1572-4A45-9C77-44674E842126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900" name="Text Box 7">
          <a:extLst>
            <a:ext uri="{FF2B5EF4-FFF2-40B4-BE49-F238E27FC236}">
              <a16:creationId xmlns:a16="http://schemas.microsoft.com/office/drawing/2014/main" id="{29738258-6B18-4E6D-8425-D4C1734198BB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901" name="Text Box 7">
          <a:extLst>
            <a:ext uri="{FF2B5EF4-FFF2-40B4-BE49-F238E27FC236}">
              <a16:creationId xmlns:a16="http://schemas.microsoft.com/office/drawing/2014/main" id="{6031726E-9D8A-4BB1-BA60-74A7EB3473C2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902" name="Text Box 7">
          <a:extLst>
            <a:ext uri="{FF2B5EF4-FFF2-40B4-BE49-F238E27FC236}">
              <a16:creationId xmlns:a16="http://schemas.microsoft.com/office/drawing/2014/main" id="{8119313E-610D-4E38-BFDB-9EAB8FA0D0D1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903" name="Text Box 7">
          <a:extLst>
            <a:ext uri="{FF2B5EF4-FFF2-40B4-BE49-F238E27FC236}">
              <a16:creationId xmlns:a16="http://schemas.microsoft.com/office/drawing/2014/main" id="{BD8BE702-B963-43E1-A31E-143764662164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904" name="Text Box 7">
          <a:extLst>
            <a:ext uri="{FF2B5EF4-FFF2-40B4-BE49-F238E27FC236}">
              <a16:creationId xmlns:a16="http://schemas.microsoft.com/office/drawing/2014/main" id="{0E14C970-CCB0-4EA1-B9D1-FD77D3250203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905" name="Text Box 7">
          <a:extLst>
            <a:ext uri="{FF2B5EF4-FFF2-40B4-BE49-F238E27FC236}">
              <a16:creationId xmlns:a16="http://schemas.microsoft.com/office/drawing/2014/main" id="{581283F7-704A-4A90-9276-D1E27DF76A77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906" name="Text Box 7">
          <a:extLst>
            <a:ext uri="{FF2B5EF4-FFF2-40B4-BE49-F238E27FC236}">
              <a16:creationId xmlns:a16="http://schemas.microsoft.com/office/drawing/2014/main" id="{2591487E-6BE8-43D7-B2E1-9FA38B87C7BE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907" name="Text Box 7">
          <a:extLst>
            <a:ext uri="{FF2B5EF4-FFF2-40B4-BE49-F238E27FC236}">
              <a16:creationId xmlns:a16="http://schemas.microsoft.com/office/drawing/2014/main" id="{C2D36FB6-100E-43C6-B4E3-3F703A1AB4D9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908" name="Text Box 7">
          <a:extLst>
            <a:ext uri="{FF2B5EF4-FFF2-40B4-BE49-F238E27FC236}">
              <a16:creationId xmlns:a16="http://schemas.microsoft.com/office/drawing/2014/main" id="{E2EA150A-0132-49AB-8FF2-0282F263B8E3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200025"/>
    <xdr:sp macro="" textlink="">
      <xdr:nvSpPr>
        <xdr:cNvPr id="1909" name="Text Box 7">
          <a:extLst>
            <a:ext uri="{FF2B5EF4-FFF2-40B4-BE49-F238E27FC236}">
              <a16:creationId xmlns:a16="http://schemas.microsoft.com/office/drawing/2014/main" id="{06EB7448-A904-4E34-8281-FE596851AA00}"/>
            </a:ext>
          </a:extLst>
        </xdr:cNvPr>
        <xdr:cNvSpPr txBox="1">
          <a:spLocks noChangeArrowheads="1"/>
        </xdr:cNvSpPr>
      </xdr:nvSpPr>
      <xdr:spPr bwMode="auto">
        <a:xfrm>
          <a:off x="20431125" y="28884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200025"/>
    <xdr:sp macro="" textlink="">
      <xdr:nvSpPr>
        <xdr:cNvPr id="1910" name="Text Box 7">
          <a:extLst>
            <a:ext uri="{FF2B5EF4-FFF2-40B4-BE49-F238E27FC236}">
              <a16:creationId xmlns:a16="http://schemas.microsoft.com/office/drawing/2014/main" id="{3182DD1D-8409-4892-88D4-D769F89B82E0}"/>
            </a:ext>
          </a:extLst>
        </xdr:cNvPr>
        <xdr:cNvSpPr txBox="1">
          <a:spLocks noChangeArrowheads="1"/>
        </xdr:cNvSpPr>
      </xdr:nvSpPr>
      <xdr:spPr bwMode="auto">
        <a:xfrm>
          <a:off x="19621500" y="28884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911" name="Text Box 7">
          <a:extLst>
            <a:ext uri="{FF2B5EF4-FFF2-40B4-BE49-F238E27FC236}">
              <a16:creationId xmlns:a16="http://schemas.microsoft.com/office/drawing/2014/main" id="{DED45753-6182-49D0-BF6E-4E97716623FF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912" name="Text Box 7">
          <a:extLst>
            <a:ext uri="{FF2B5EF4-FFF2-40B4-BE49-F238E27FC236}">
              <a16:creationId xmlns:a16="http://schemas.microsoft.com/office/drawing/2014/main" id="{77F8E59E-DE71-4346-A308-D9DF6A1EE7F8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913" name="Text Box 7">
          <a:extLst>
            <a:ext uri="{FF2B5EF4-FFF2-40B4-BE49-F238E27FC236}">
              <a16:creationId xmlns:a16="http://schemas.microsoft.com/office/drawing/2014/main" id="{B56C3D4D-AD58-4F9E-A5DD-D46A926BBF3C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914" name="Text Box 7">
          <a:extLst>
            <a:ext uri="{FF2B5EF4-FFF2-40B4-BE49-F238E27FC236}">
              <a16:creationId xmlns:a16="http://schemas.microsoft.com/office/drawing/2014/main" id="{0ABF0594-C962-4D0E-AFA8-33EB11E9CFB7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915" name="Text Box 7">
          <a:extLst>
            <a:ext uri="{FF2B5EF4-FFF2-40B4-BE49-F238E27FC236}">
              <a16:creationId xmlns:a16="http://schemas.microsoft.com/office/drawing/2014/main" id="{EAB6CF07-E25E-46C0-98A4-D9AC8B31B408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916" name="Text Box 7">
          <a:extLst>
            <a:ext uri="{FF2B5EF4-FFF2-40B4-BE49-F238E27FC236}">
              <a16:creationId xmlns:a16="http://schemas.microsoft.com/office/drawing/2014/main" id="{D4C5D55E-80F1-4DAE-BE9F-F94B829DADFE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917" name="Text Box 7">
          <a:extLst>
            <a:ext uri="{FF2B5EF4-FFF2-40B4-BE49-F238E27FC236}">
              <a16:creationId xmlns:a16="http://schemas.microsoft.com/office/drawing/2014/main" id="{C7DC87B1-0690-454D-9530-6BBECC85700D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918" name="Text Box 7">
          <a:extLst>
            <a:ext uri="{FF2B5EF4-FFF2-40B4-BE49-F238E27FC236}">
              <a16:creationId xmlns:a16="http://schemas.microsoft.com/office/drawing/2014/main" id="{0D224550-7BAE-4F5E-9D10-614B90DC40D7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919" name="Text Box 7">
          <a:extLst>
            <a:ext uri="{FF2B5EF4-FFF2-40B4-BE49-F238E27FC236}">
              <a16:creationId xmlns:a16="http://schemas.microsoft.com/office/drawing/2014/main" id="{273CA1BE-4517-4A73-9494-2D6F2B5FF96B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920" name="Text Box 7">
          <a:extLst>
            <a:ext uri="{FF2B5EF4-FFF2-40B4-BE49-F238E27FC236}">
              <a16:creationId xmlns:a16="http://schemas.microsoft.com/office/drawing/2014/main" id="{98B11E30-D627-4909-8014-5CDE4457C22A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921" name="Text Box 7">
          <a:extLst>
            <a:ext uri="{FF2B5EF4-FFF2-40B4-BE49-F238E27FC236}">
              <a16:creationId xmlns:a16="http://schemas.microsoft.com/office/drawing/2014/main" id="{41AB0EA9-D27A-40E6-9409-80444CDB7061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922" name="Text Box 7">
          <a:extLst>
            <a:ext uri="{FF2B5EF4-FFF2-40B4-BE49-F238E27FC236}">
              <a16:creationId xmlns:a16="http://schemas.microsoft.com/office/drawing/2014/main" id="{11D92361-9069-4326-BD59-B485C2583D83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923" name="Text Box 7">
          <a:extLst>
            <a:ext uri="{FF2B5EF4-FFF2-40B4-BE49-F238E27FC236}">
              <a16:creationId xmlns:a16="http://schemas.microsoft.com/office/drawing/2014/main" id="{CAA54D3B-EF23-4D36-9CFD-15CC46025AE1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924" name="Text Box 7">
          <a:extLst>
            <a:ext uri="{FF2B5EF4-FFF2-40B4-BE49-F238E27FC236}">
              <a16:creationId xmlns:a16="http://schemas.microsoft.com/office/drawing/2014/main" id="{CAE79AF3-44C4-476B-9866-9E9B65EED7FC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925" name="Text Box 7">
          <a:extLst>
            <a:ext uri="{FF2B5EF4-FFF2-40B4-BE49-F238E27FC236}">
              <a16:creationId xmlns:a16="http://schemas.microsoft.com/office/drawing/2014/main" id="{1989530A-EA97-458C-AC8E-9E7D4895BFC5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926" name="Text Box 7">
          <a:extLst>
            <a:ext uri="{FF2B5EF4-FFF2-40B4-BE49-F238E27FC236}">
              <a16:creationId xmlns:a16="http://schemas.microsoft.com/office/drawing/2014/main" id="{D3158A6E-B0AB-4CD5-80F4-FB1554C6A605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927" name="Text Box 7">
          <a:extLst>
            <a:ext uri="{FF2B5EF4-FFF2-40B4-BE49-F238E27FC236}">
              <a16:creationId xmlns:a16="http://schemas.microsoft.com/office/drawing/2014/main" id="{3416BEB5-3E51-444C-A03C-A8896BD00919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928" name="Text Box 7">
          <a:extLst>
            <a:ext uri="{FF2B5EF4-FFF2-40B4-BE49-F238E27FC236}">
              <a16:creationId xmlns:a16="http://schemas.microsoft.com/office/drawing/2014/main" id="{C3C9EB0D-A94D-42DC-8AA1-B35DBF86FF4D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929" name="Text Box 7">
          <a:extLst>
            <a:ext uri="{FF2B5EF4-FFF2-40B4-BE49-F238E27FC236}">
              <a16:creationId xmlns:a16="http://schemas.microsoft.com/office/drawing/2014/main" id="{1F90ED9D-4C01-4312-9574-958A67CBBB11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930" name="Text Box 7">
          <a:extLst>
            <a:ext uri="{FF2B5EF4-FFF2-40B4-BE49-F238E27FC236}">
              <a16:creationId xmlns:a16="http://schemas.microsoft.com/office/drawing/2014/main" id="{669B4D8A-FDA5-46CE-9083-C5146FDB4C44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200025"/>
    <xdr:sp macro="" textlink="">
      <xdr:nvSpPr>
        <xdr:cNvPr id="1931" name="Text Box 7">
          <a:extLst>
            <a:ext uri="{FF2B5EF4-FFF2-40B4-BE49-F238E27FC236}">
              <a16:creationId xmlns:a16="http://schemas.microsoft.com/office/drawing/2014/main" id="{D80A5407-0F9C-451D-BA84-7523AFB30186}"/>
            </a:ext>
          </a:extLst>
        </xdr:cNvPr>
        <xdr:cNvSpPr txBox="1">
          <a:spLocks noChangeArrowheads="1"/>
        </xdr:cNvSpPr>
      </xdr:nvSpPr>
      <xdr:spPr bwMode="auto">
        <a:xfrm>
          <a:off x="20431125" y="28884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200025"/>
    <xdr:sp macro="" textlink="">
      <xdr:nvSpPr>
        <xdr:cNvPr id="1932" name="Text Box 7">
          <a:extLst>
            <a:ext uri="{FF2B5EF4-FFF2-40B4-BE49-F238E27FC236}">
              <a16:creationId xmlns:a16="http://schemas.microsoft.com/office/drawing/2014/main" id="{9E77783F-9629-4795-9851-66474A63B74A}"/>
            </a:ext>
          </a:extLst>
        </xdr:cNvPr>
        <xdr:cNvSpPr txBox="1">
          <a:spLocks noChangeArrowheads="1"/>
        </xdr:cNvSpPr>
      </xdr:nvSpPr>
      <xdr:spPr bwMode="auto">
        <a:xfrm>
          <a:off x="19621500" y="28884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44</xdr:row>
      <xdr:rowOff>0</xdr:rowOff>
    </xdr:from>
    <xdr:ext cx="104775" cy="200025"/>
    <xdr:sp macro="" textlink="">
      <xdr:nvSpPr>
        <xdr:cNvPr id="1933" name="Text Box 7">
          <a:extLst>
            <a:ext uri="{FF2B5EF4-FFF2-40B4-BE49-F238E27FC236}">
              <a16:creationId xmlns:a16="http://schemas.microsoft.com/office/drawing/2014/main" id="{BF2F8D93-3450-494B-8CC6-D59F2813CD25}"/>
            </a:ext>
          </a:extLst>
        </xdr:cNvPr>
        <xdr:cNvSpPr txBox="1">
          <a:spLocks noChangeArrowheads="1"/>
        </xdr:cNvSpPr>
      </xdr:nvSpPr>
      <xdr:spPr bwMode="auto">
        <a:xfrm>
          <a:off x="18907125" y="28417838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200025"/>
    <xdr:sp macro="" textlink="">
      <xdr:nvSpPr>
        <xdr:cNvPr id="1934" name="Text Box 7">
          <a:extLst>
            <a:ext uri="{FF2B5EF4-FFF2-40B4-BE49-F238E27FC236}">
              <a16:creationId xmlns:a16="http://schemas.microsoft.com/office/drawing/2014/main" id="{C36BC3E6-11AD-4920-8D10-3C0D51D70BD2}"/>
            </a:ext>
          </a:extLst>
        </xdr:cNvPr>
        <xdr:cNvSpPr txBox="1">
          <a:spLocks noChangeArrowheads="1"/>
        </xdr:cNvSpPr>
      </xdr:nvSpPr>
      <xdr:spPr bwMode="auto">
        <a:xfrm>
          <a:off x="20431125" y="303133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200025"/>
    <xdr:sp macro="" textlink="">
      <xdr:nvSpPr>
        <xdr:cNvPr id="1935" name="Text Box 7">
          <a:extLst>
            <a:ext uri="{FF2B5EF4-FFF2-40B4-BE49-F238E27FC236}">
              <a16:creationId xmlns:a16="http://schemas.microsoft.com/office/drawing/2014/main" id="{5110C3FD-1675-4743-A937-5384CA11B4E0}"/>
            </a:ext>
          </a:extLst>
        </xdr:cNvPr>
        <xdr:cNvSpPr txBox="1">
          <a:spLocks noChangeArrowheads="1"/>
        </xdr:cNvSpPr>
      </xdr:nvSpPr>
      <xdr:spPr bwMode="auto">
        <a:xfrm>
          <a:off x="19621500" y="284083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200025"/>
    <xdr:sp macro="" textlink="">
      <xdr:nvSpPr>
        <xdr:cNvPr id="1936" name="Text Box 7">
          <a:extLst>
            <a:ext uri="{FF2B5EF4-FFF2-40B4-BE49-F238E27FC236}">
              <a16:creationId xmlns:a16="http://schemas.microsoft.com/office/drawing/2014/main" id="{30077601-22DA-4364-B7AD-766C294D1991}"/>
            </a:ext>
          </a:extLst>
        </xdr:cNvPr>
        <xdr:cNvSpPr txBox="1">
          <a:spLocks noChangeArrowheads="1"/>
        </xdr:cNvSpPr>
      </xdr:nvSpPr>
      <xdr:spPr bwMode="auto">
        <a:xfrm>
          <a:off x="19621500" y="303133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937" name="Text Box 7">
          <a:extLst>
            <a:ext uri="{FF2B5EF4-FFF2-40B4-BE49-F238E27FC236}">
              <a16:creationId xmlns:a16="http://schemas.microsoft.com/office/drawing/2014/main" id="{A405D14B-409D-4AF5-AF68-20CDAEACF35C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938" name="Text Box 7">
          <a:extLst>
            <a:ext uri="{FF2B5EF4-FFF2-40B4-BE49-F238E27FC236}">
              <a16:creationId xmlns:a16="http://schemas.microsoft.com/office/drawing/2014/main" id="{B665BA51-C27F-42B9-85D5-109C03FAFF66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939" name="Text Box 7">
          <a:extLst>
            <a:ext uri="{FF2B5EF4-FFF2-40B4-BE49-F238E27FC236}">
              <a16:creationId xmlns:a16="http://schemas.microsoft.com/office/drawing/2014/main" id="{E822F1EF-9248-4C20-BD9A-12767F5BEA55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940" name="Text Box 7">
          <a:extLst>
            <a:ext uri="{FF2B5EF4-FFF2-40B4-BE49-F238E27FC236}">
              <a16:creationId xmlns:a16="http://schemas.microsoft.com/office/drawing/2014/main" id="{15BAB3FA-FCF3-4894-9291-FD881781437B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941" name="Text Box 7">
          <a:extLst>
            <a:ext uri="{FF2B5EF4-FFF2-40B4-BE49-F238E27FC236}">
              <a16:creationId xmlns:a16="http://schemas.microsoft.com/office/drawing/2014/main" id="{198D9500-FF89-487D-84F3-8E4AE20FADFA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942" name="Text Box 7">
          <a:extLst>
            <a:ext uri="{FF2B5EF4-FFF2-40B4-BE49-F238E27FC236}">
              <a16:creationId xmlns:a16="http://schemas.microsoft.com/office/drawing/2014/main" id="{BFAB974E-A305-4997-94D1-B04A92229892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943" name="Text Box 7">
          <a:extLst>
            <a:ext uri="{FF2B5EF4-FFF2-40B4-BE49-F238E27FC236}">
              <a16:creationId xmlns:a16="http://schemas.microsoft.com/office/drawing/2014/main" id="{F6F00814-458F-40E7-B3B0-C9B48C6B3674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944" name="Text Box 7">
          <a:extLst>
            <a:ext uri="{FF2B5EF4-FFF2-40B4-BE49-F238E27FC236}">
              <a16:creationId xmlns:a16="http://schemas.microsoft.com/office/drawing/2014/main" id="{F19362BD-F5B4-4285-953C-78989D8DCBDE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945" name="Text Box 7">
          <a:extLst>
            <a:ext uri="{FF2B5EF4-FFF2-40B4-BE49-F238E27FC236}">
              <a16:creationId xmlns:a16="http://schemas.microsoft.com/office/drawing/2014/main" id="{0ADF7C38-F31F-413B-81DD-F175ACAF479F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946" name="Text Box 7">
          <a:extLst>
            <a:ext uri="{FF2B5EF4-FFF2-40B4-BE49-F238E27FC236}">
              <a16:creationId xmlns:a16="http://schemas.microsoft.com/office/drawing/2014/main" id="{B9D47C61-CA88-4EF9-8CFD-9EFE48F2C255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947" name="Text Box 7">
          <a:extLst>
            <a:ext uri="{FF2B5EF4-FFF2-40B4-BE49-F238E27FC236}">
              <a16:creationId xmlns:a16="http://schemas.microsoft.com/office/drawing/2014/main" id="{F2E10802-AA9C-48D0-82CE-297BCAAD6D52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948" name="Text Box 7">
          <a:extLst>
            <a:ext uri="{FF2B5EF4-FFF2-40B4-BE49-F238E27FC236}">
              <a16:creationId xmlns:a16="http://schemas.microsoft.com/office/drawing/2014/main" id="{B1F37F53-A1D0-4897-97CF-EBD311B429C8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949" name="Text Box 7">
          <a:extLst>
            <a:ext uri="{FF2B5EF4-FFF2-40B4-BE49-F238E27FC236}">
              <a16:creationId xmlns:a16="http://schemas.microsoft.com/office/drawing/2014/main" id="{8A3FEBAC-AF07-4291-9ADA-C8F9465CF5B0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950" name="Text Box 7">
          <a:extLst>
            <a:ext uri="{FF2B5EF4-FFF2-40B4-BE49-F238E27FC236}">
              <a16:creationId xmlns:a16="http://schemas.microsoft.com/office/drawing/2014/main" id="{09D65DAF-AA4E-4D32-B853-7580A0804C67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951" name="Text Box 7">
          <a:extLst>
            <a:ext uri="{FF2B5EF4-FFF2-40B4-BE49-F238E27FC236}">
              <a16:creationId xmlns:a16="http://schemas.microsoft.com/office/drawing/2014/main" id="{562A95D9-6161-4830-87FE-91F4F0CDD06D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952" name="Text Box 7">
          <a:extLst>
            <a:ext uri="{FF2B5EF4-FFF2-40B4-BE49-F238E27FC236}">
              <a16:creationId xmlns:a16="http://schemas.microsoft.com/office/drawing/2014/main" id="{9C9482EE-AD45-448A-A418-56B4BAAF75E6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953" name="Text Box 7">
          <a:extLst>
            <a:ext uri="{FF2B5EF4-FFF2-40B4-BE49-F238E27FC236}">
              <a16:creationId xmlns:a16="http://schemas.microsoft.com/office/drawing/2014/main" id="{BCD11C2C-372A-4E7A-8DFE-55D3F31A0BF3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954" name="Text Box 7">
          <a:extLst>
            <a:ext uri="{FF2B5EF4-FFF2-40B4-BE49-F238E27FC236}">
              <a16:creationId xmlns:a16="http://schemas.microsoft.com/office/drawing/2014/main" id="{613C2D1E-F7EA-4462-B7CE-EE5A82DCAC30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955" name="Text Box 7">
          <a:extLst>
            <a:ext uri="{FF2B5EF4-FFF2-40B4-BE49-F238E27FC236}">
              <a16:creationId xmlns:a16="http://schemas.microsoft.com/office/drawing/2014/main" id="{7717DE63-E990-496C-9DBB-97252DAB14D0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956" name="Text Box 7">
          <a:extLst>
            <a:ext uri="{FF2B5EF4-FFF2-40B4-BE49-F238E27FC236}">
              <a16:creationId xmlns:a16="http://schemas.microsoft.com/office/drawing/2014/main" id="{84731E50-C294-4F55-9200-D0CBBBB576C2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957" name="Text Box 7">
          <a:extLst>
            <a:ext uri="{FF2B5EF4-FFF2-40B4-BE49-F238E27FC236}">
              <a16:creationId xmlns:a16="http://schemas.microsoft.com/office/drawing/2014/main" id="{75FA2739-E5B8-472A-B442-F79E6E76372E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958" name="Text Box 7">
          <a:extLst>
            <a:ext uri="{FF2B5EF4-FFF2-40B4-BE49-F238E27FC236}">
              <a16:creationId xmlns:a16="http://schemas.microsoft.com/office/drawing/2014/main" id="{F15AC209-CE65-4F41-AA49-815A337CB5E9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959" name="Text Box 7">
          <a:extLst>
            <a:ext uri="{FF2B5EF4-FFF2-40B4-BE49-F238E27FC236}">
              <a16:creationId xmlns:a16="http://schemas.microsoft.com/office/drawing/2014/main" id="{7F3E1710-4CB5-4895-ABD8-5CC7746819F2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960" name="Text Box 7">
          <a:extLst>
            <a:ext uri="{FF2B5EF4-FFF2-40B4-BE49-F238E27FC236}">
              <a16:creationId xmlns:a16="http://schemas.microsoft.com/office/drawing/2014/main" id="{09940EAD-1041-4B02-B29F-8E7E4F7D9139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961" name="Text Box 7">
          <a:extLst>
            <a:ext uri="{FF2B5EF4-FFF2-40B4-BE49-F238E27FC236}">
              <a16:creationId xmlns:a16="http://schemas.microsoft.com/office/drawing/2014/main" id="{18548033-7B91-4235-B3D2-BFD01AE30476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962" name="Text Box 7">
          <a:extLst>
            <a:ext uri="{FF2B5EF4-FFF2-40B4-BE49-F238E27FC236}">
              <a16:creationId xmlns:a16="http://schemas.microsoft.com/office/drawing/2014/main" id="{B292D47B-05DA-4C1D-9AE6-A55E690A9E42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963" name="Text Box 7">
          <a:extLst>
            <a:ext uri="{FF2B5EF4-FFF2-40B4-BE49-F238E27FC236}">
              <a16:creationId xmlns:a16="http://schemas.microsoft.com/office/drawing/2014/main" id="{7C2A1314-DED3-42D1-9F9B-4690C7A00097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964" name="Text Box 7">
          <a:extLst>
            <a:ext uri="{FF2B5EF4-FFF2-40B4-BE49-F238E27FC236}">
              <a16:creationId xmlns:a16="http://schemas.microsoft.com/office/drawing/2014/main" id="{4682D9F6-4A70-4FB2-AD57-BE39155C2989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965" name="Text Box 7">
          <a:extLst>
            <a:ext uri="{FF2B5EF4-FFF2-40B4-BE49-F238E27FC236}">
              <a16:creationId xmlns:a16="http://schemas.microsoft.com/office/drawing/2014/main" id="{4C4FC0E9-5C95-4B5D-BC8A-BDF77EE517C7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966" name="Text Box 7">
          <a:extLst>
            <a:ext uri="{FF2B5EF4-FFF2-40B4-BE49-F238E27FC236}">
              <a16:creationId xmlns:a16="http://schemas.microsoft.com/office/drawing/2014/main" id="{F6187DB5-4E7F-4A7F-B78F-BC50C8B9768C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967" name="Text Box 7">
          <a:extLst>
            <a:ext uri="{FF2B5EF4-FFF2-40B4-BE49-F238E27FC236}">
              <a16:creationId xmlns:a16="http://schemas.microsoft.com/office/drawing/2014/main" id="{63C16B87-0682-48E0-A0B6-8429BA9ED6EE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968" name="Text Box 7">
          <a:extLst>
            <a:ext uri="{FF2B5EF4-FFF2-40B4-BE49-F238E27FC236}">
              <a16:creationId xmlns:a16="http://schemas.microsoft.com/office/drawing/2014/main" id="{EE1A0C1C-C949-41EF-B0D1-24C89221C933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969" name="Text Box 7">
          <a:extLst>
            <a:ext uri="{FF2B5EF4-FFF2-40B4-BE49-F238E27FC236}">
              <a16:creationId xmlns:a16="http://schemas.microsoft.com/office/drawing/2014/main" id="{5E22265C-0409-444F-8F8A-87A9EC630934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970" name="Text Box 7">
          <a:extLst>
            <a:ext uri="{FF2B5EF4-FFF2-40B4-BE49-F238E27FC236}">
              <a16:creationId xmlns:a16="http://schemas.microsoft.com/office/drawing/2014/main" id="{4A467632-C44E-4477-A1B8-36343E3F4880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971" name="Text Box 7">
          <a:extLst>
            <a:ext uri="{FF2B5EF4-FFF2-40B4-BE49-F238E27FC236}">
              <a16:creationId xmlns:a16="http://schemas.microsoft.com/office/drawing/2014/main" id="{20EBB283-64CC-4B32-9092-5206ECD9FB3B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972" name="Text Box 7">
          <a:extLst>
            <a:ext uri="{FF2B5EF4-FFF2-40B4-BE49-F238E27FC236}">
              <a16:creationId xmlns:a16="http://schemas.microsoft.com/office/drawing/2014/main" id="{F02E4092-C777-4E5A-9958-E3AF97B69D98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973" name="Text Box 7">
          <a:extLst>
            <a:ext uri="{FF2B5EF4-FFF2-40B4-BE49-F238E27FC236}">
              <a16:creationId xmlns:a16="http://schemas.microsoft.com/office/drawing/2014/main" id="{59D25719-0EC2-4EF9-B8A1-CCCD0FAE2747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974" name="Text Box 7">
          <a:extLst>
            <a:ext uri="{FF2B5EF4-FFF2-40B4-BE49-F238E27FC236}">
              <a16:creationId xmlns:a16="http://schemas.microsoft.com/office/drawing/2014/main" id="{E22C6404-DCCB-4B4E-B7AD-AE9723725CB5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975" name="Text Box 7">
          <a:extLst>
            <a:ext uri="{FF2B5EF4-FFF2-40B4-BE49-F238E27FC236}">
              <a16:creationId xmlns:a16="http://schemas.microsoft.com/office/drawing/2014/main" id="{559F6F1B-984C-4CE3-9A6C-53FE21713176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976" name="Text Box 7">
          <a:extLst>
            <a:ext uri="{FF2B5EF4-FFF2-40B4-BE49-F238E27FC236}">
              <a16:creationId xmlns:a16="http://schemas.microsoft.com/office/drawing/2014/main" id="{732B8881-2F61-49B4-B0A4-87E6A8E1B483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977" name="Text Box 7">
          <a:extLst>
            <a:ext uri="{FF2B5EF4-FFF2-40B4-BE49-F238E27FC236}">
              <a16:creationId xmlns:a16="http://schemas.microsoft.com/office/drawing/2014/main" id="{116365B6-6B57-4FB9-9610-A1E0CD2E4C20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978" name="Text Box 7">
          <a:extLst>
            <a:ext uri="{FF2B5EF4-FFF2-40B4-BE49-F238E27FC236}">
              <a16:creationId xmlns:a16="http://schemas.microsoft.com/office/drawing/2014/main" id="{21209C15-DD0D-4314-99E2-07790F6959EE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979" name="Text Box 7">
          <a:extLst>
            <a:ext uri="{FF2B5EF4-FFF2-40B4-BE49-F238E27FC236}">
              <a16:creationId xmlns:a16="http://schemas.microsoft.com/office/drawing/2014/main" id="{E75DD2C8-B002-4A0B-835A-B18D98043D42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980" name="Text Box 7">
          <a:extLst>
            <a:ext uri="{FF2B5EF4-FFF2-40B4-BE49-F238E27FC236}">
              <a16:creationId xmlns:a16="http://schemas.microsoft.com/office/drawing/2014/main" id="{0E5F10BD-3687-44FB-88E4-8BAFF5515C9F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981" name="Text Box 7">
          <a:extLst>
            <a:ext uri="{FF2B5EF4-FFF2-40B4-BE49-F238E27FC236}">
              <a16:creationId xmlns:a16="http://schemas.microsoft.com/office/drawing/2014/main" id="{539260EA-6B35-43A8-9A80-1DECB34DCA08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982" name="Text Box 7">
          <a:extLst>
            <a:ext uri="{FF2B5EF4-FFF2-40B4-BE49-F238E27FC236}">
              <a16:creationId xmlns:a16="http://schemas.microsoft.com/office/drawing/2014/main" id="{B139AFCA-DDDE-4EDA-BA71-FD5A8D8CA479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983" name="Text Box 7">
          <a:extLst>
            <a:ext uri="{FF2B5EF4-FFF2-40B4-BE49-F238E27FC236}">
              <a16:creationId xmlns:a16="http://schemas.microsoft.com/office/drawing/2014/main" id="{70F82EFA-3CD0-41A1-AA8B-4F283353DC25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984" name="Text Box 7">
          <a:extLst>
            <a:ext uri="{FF2B5EF4-FFF2-40B4-BE49-F238E27FC236}">
              <a16:creationId xmlns:a16="http://schemas.microsoft.com/office/drawing/2014/main" id="{8788FF23-F9C7-4F2E-8E97-2F3787329B6F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985" name="Text Box 7">
          <a:extLst>
            <a:ext uri="{FF2B5EF4-FFF2-40B4-BE49-F238E27FC236}">
              <a16:creationId xmlns:a16="http://schemas.microsoft.com/office/drawing/2014/main" id="{3CF79A3A-B0C5-4348-8A0A-AA43E5BFDD6D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986" name="Text Box 7">
          <a:extLst>
            <a:ext uri="{FF2B5EF4-FFF2-40B4-BE49-F238E27FC236}">
              <a16:creationId xmlns:a16="http://schemas.microsoft.com/office/drawing/2014/main" id="{262971E8-9351-462C-97C4-013F53D3B3B2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987" name="Text Box 7">
          <a:extLst>
            <a:ext uri="{FF2B5EF4-FFF2-40B4-BE49-F238E27FC236}">
              <a16:creationId xmlns:a16="http://schemas.microsoft.com/office/drawing/2014/main" id="{AE6764CC-D0C3-47FD-A8DF-5C153037E6BA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988" name="Text Box 7">
          <a:extLst>
            <a:ext uri="{FF2B5EF4-FFF2-40B4-BE49-F238E27FC236}">
              <a16:creationId xmlns:a16="http://schemas.microsoft.com/office/drawing/2014/main" id="{4BBE3D39-9798-44BC-A769-96FBBDCB869F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989" name="Text Box 7">
          <a:extLst>
            <a:ext uri="{FF2B5EF4-FFF2-40B4-BE49-F238E27FC236}">
              <a16:creationId xmlns:a16="http://schemas.microsoft.com/office/drawing/2014/main" id="{9B6FD6F6-B5C2-4D57-9AB4-6F1B74A8D78C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990" name="Text Box 7">
          <a:extLst>
            <a:ext uri="{FF2B5EF4-FFF2-40B4-BE49-F238E27FC236}">
              <a16:creationId xmlns:a16="http://schemas.microsoft.com/office/drawing/2014/main" id="{28131B05-95B0-40EE-BED4-4E7E0E4FE958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991" name="Text Box 7">
          <a:extLst>
            <a:ext uri="{FF2B5EF4-FFF2-40B4-BE49-F238E27FC236}">
              <a16:creationId xmlns:a16="http://schemas.microsoft.com/office/drawing/2014/main" id="{97FCBD97-7D6D-4CB6-8F10-9C75D1A7FD76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992" name="Text Box 7">
          <a:extLst>
            <a:ext uri="{FF2B5EF4-FFF2-40B4-BE49-F238E27FC236}">
              <a16:creationId xmlns:a16="http://schemas.microsoft.com/office/drawing/2014/main" id="{A53984F9-5ACF-4FC0-B6C7-D3099A4F0D63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993" name="Text Box 7">
          <a:extLst>
            <a:ext uri="{FF2B5EF4-FFF2-40B4-BE49-F238E27FC236}">
              <a16:creationId xmlns:a16="http://schemas.microsoft.com/office/drawing/2014/main" id="{98BCEB43-C820-498A-A64C-8E91D6A49E44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994" name="Text Box 7">
          <a:extLst>
            <a:ext uri="{FF2B5EF4-FFF2-40B4-BE49-F238E27FC236}">
              <a16:creationId xmlns:a16="http://schemas.microsoft.com/office/drawing/2014/main" id="{3EC63A6D-D6E8-4611-8A97-F7BB68F0FD97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995" name="Text Box 7">
          <a:extLst>
            <a:ext uri="{FF2B5EF4-FFF2-40B4-BE49-F238E27FC236}">
              <a16:creationId xmlns:a16="http://schemas.microsoft.com/office/drawing/2014/main" id="{5714842B-AFC0-4BFA-884F-839B25DB1D35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1996" name="Text Box 7">
          <a:extLst>
            <a:ext uri="{FF2B5EF4-FFF2-40B4-BE49-F238E27FC236}">
              <a16:creationId xmlns:a16="http://schemas.microsoft.com/office/drawing/2014/main" id="{C1C91FC9-830C-43C5-AC9C-D63DBBBA9678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997" name="Text Box 7">
          <a:extLst>
            <a:ext uri="{FF2B5EF4-FFF2-40B4-BE49-F238E27FC236}">
              <a16:creationId xmlns:a16="http://schemas.microsoft.com/office/drawing/2014/main" id="{31D75A77-722C-4996-A68A-1AE2DA42B9B4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998" name="Text Box 7">
          <a:extLst>
            <a:ext uri="{FF2B5EF4-FFF2-40B4-BE49-F238E27FC236}">
              <a16:creationId xmlns:a16="http://schemas.microsoft.com/office/drawing/2014/main" id="{D8AACB50-3819-4691-A72B-DF38C6F39CCD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1999" name="Text Box 7">
          <a:extLst>
            <a:ext uri="{FF2B5EF4-FFF2-40B4-BE49-F238E27FC236}">
              <a16:creationId xmlns:a16="http://schemas.microsoft.com/office/drawing/2014/main" id="{61FB54EC-A62E-48D1-8C07-B1DEC79153CF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000" name="Text Box 7">
          <a:extLst>
            <a:ext uri="{FF2B5EF4-FFF2-40B4-BE49-F238E27FC236}">
              <a16:creationId xmlns:a16="http://schemas.microsoft.com/office/drawing/2014/main" id="{7A458999-D987-438B-8B0F-C6A5B78F8698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001" name="Text Box 7">
          <a:extLst>
            <a:ext uri="{FF2B5EF4-FFF2-40B4-BE49-F238E27FC236}">
              <a16:creationId xmlns:a16="http://schemas.microsoft.com/office/drawing/2014/main" id="{49CFA4EF-E7B9-409D-883E-D53B90767074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002" name="Text Box 7">
          <a:extLst>
            <a:ext uri="{FF2B5EF4-FFF2-40B4-BE49-F238E27FC236}">
              <a16:creationId xmlns:a16="http://schemas.microsoft.com/office/drawing/2014/main" id="{FEF44BF0-20D0-4937-B02C-9FE5DBE2CE2C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003" name="Text Box 7">
          <a:extLst>
            <a:ext uri="{FF2B5EF4-FFF2-40B4-BE49-F238E27FC236}">
              <a16:creationId xmlns:a16="http://schemas.microsoft.com/office/drawing/2014/main" id="{5DADEB46-4155-495B-9E21-4DE951AA40A6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004" name="Text Box 7">
          <a:extLst>
            <a:ext uri="{FF2B5EF4-FFF2-40B4-BE49-F238E27FC236}">
              <a16:creationId xmlns:a16="http://schemas.microsoft.com/office/drawing/2014/main" id="{8E2F5F21-CC01-42D1-8371-32B9733305C0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005" name="Text Box 7">
          <a:extLst>
            <a:ext uri="{FF2B5EF4-FFF2-40B4-BE49-F238E27FC236}">
              <a16:creationId xmlns:a16="http://schemas.microsoft.com/office/drawing/2014/main" id="{C8532C87-1EE9-4F35-9858-DD6E040D3425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006" name="Text Box 7">
          <a:extLst>
            <a:ext uri="{FF2B5EF4-FFF2-40B4-BE49-F238E27FC236}">
              <a16:creationId xmlns:a16="http://schemas.microsoft.com/office/drawing/2014/main" id="{46E745E5-7B03-4CC6-BE0E-0ABFC919E780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007" name="Text Box 7">
          <a:extLst>
            <a:ext uri="{FF2B5EF4-FFF2-40B4-BE49-F238E27FC236}">
              <a16:creationId xmlns:a16="http://schemas.microsoft.com/office/drawing/2014/main" id="{479AE08F-DB7C-4803-8EC2-5418175D05FF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008" name="Text Box 7">
          <a:extLst>
            <a:ext uri="{FF2B5EF4-FFF2-40B4-BE49-F238E27FC236}">
              <a16:creationId xmlns:a16="http://schemas.microsoft.com/office/drawing/2014/main" id="{BA5BE410-5089-4AA9-9DF7-0205C99889B0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009" name="Text Box 7">
          <a:extLst>
            <a:ext uri="{FF2B5EF4-FFF2-40B4-BE49-F238E27FC236}">
              <a16:creationId xmlns:a16="http://schemas.microsoft.com/office/drawing/2014/main" id="{C892AF8D-F555-469F-B7EB-297D6970279A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010" name="Text Box 7">
          <a:extLst>
            <a:ext uri="{FF2B5EF4-FFF2-40B4-BE49-F238E27FC236}">
              <a16:creationId xmlns:a16="http://schemas.microsoft.com/office/drawing/2014/main" id="{CFC40210-400D-4D3B-B190-CF79218E43C2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011" name="Text Box 7">
          <a:extLst>
            <a:ext uri="{FF2B5EF4-FFF2-40B4-BE49-F238E27FC236}">
              <a16:creationId xmlns:a16="http://schemas.microsoft.com/office/drawing/2014/main" id="{3015AB45-956B-4893-912C-9CDC55D12D92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012" name="Text Box 7">
          <a:extLst>
            <a:ext uri="{FF2B5EF4-FFF2-40B4-BE49-F238E27FC236}">
              <a16:creationId xmlns:a16="http://schemas.microsoft.com/office/drawing/2014/main" id="{14660DA0-0114-445B-AB0F-70F1F7C92193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013" name="Text Box 7">
          <a:extLst>
            <a:ext uri="{FF2B5EF4-FFF2-40B4-BE49-F238E27FC236}">
              <a16:creationId xmlns:a16="http://schemas.microsoft.com/office/drawing/2014/main" id="{4E7AE7EF-AA48-45E1-BC26-4DFAF3CA07B7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014" name="Text Box 7">
          <a:extLst>
            <a:ext uri="{FF2B5EF4-FFF2-40B4-BE49-F238E27FC236}">
              <a16:creationId xmlns:a16="http://schemas.microsoft.com/office/drawing/2014/main" id="{9D757AF4-7AF0-4821-85C7-2BBACA111817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015" name="Text Box 7">
          <a:extLst>
            <a:ext uri="{FF2B5EF4-FFF2-40B4-BE49-F238E27FC236}">
              <a16:creationId xmlns:a16="http://schemas.microsoft.com/office/drawing/2014/main" id="{75AC3377-35F4-4335-863E-173CD638E2FE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016" name="Text Box 7">
          <a:extLst>
            <a:ext uri="{FF2B5EF4-FFF2-40B4-BE49-F238E27FC236}">
              <a16:creationId xmlns:a16="http://schemas.microsoft.com/office/drawing/2014/main" id="{9F2158A3-567D-4B44-9A0F-285953A89050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017" name="Text Box 7">
          <a:extLst>
            <a:ext uri="{FF2B5EF4-FFF2-40B4-BE49-F238E27FC236}">
              <a16:creationId xmlns:a16="http://schemas.microsoft.com/office/drawing/2014/main" id="{B1F86A23-065F-4BD4-8128-9A32BF898BB2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018" name="Text Box 7">
          <a:extLst>
            <a:ext uri="{FF2B5EF4-FFF2-40B4-BE49-F238E27FC236}">
              <a16:creationId xmlns:a16="http://schemas.microsoft.com/office/drawing/2014/main" id="{072DB0DB-1EA0-4684-B0FE-E796354F351B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019" name="Text Box 7">
          <a:extLst>
            <a:ext uri="{FF2B5EF4-FFF2-40B4-BE49-F238E27FC236}">
              <a16:creationId xmlns:a16="http://schemas.microsoft.com/office/drawing/2014/main" id="{4EC8969B-D91A-4BFD-9752-D07232755A47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020" name="Text Box 7">
          <a:extLst>
            <a:ext uri="{FF2B5EF4-FFF2-40B4-BE49-F238E27FC236}">
              <a16:creationId xmlns:a16="http://schemas.microsoft.com/office/drawing/2014/main" id="{9D80FD42-0CA6-4AE7-B913-9EE75A2DB315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021" name="Text Box 7">
          <a:extLst>
            <a:ext uri="{FF2B5EF4-FFF2-40B4-BE49-F238E27FC236}">
              <a16:creationId xmlns:a16="http://schemas.microsoft.com/office/drawing/2014/main" id="{C90DB0A8-5B47-49A1-AE72-ACAEC6F4F7CF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022" name="Text Box 7">
          <a:extLst>
            <a:ext uri="{FF2B5EF4-FFF2-40B4-BE49-F238E27FC236}">
              <a16:creationId xmlns:a16="http://schemas.microsoft.com/office/drawing/2014/main" id="{993784E1-AEA3-4E22-B62B-9513B504C5FE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023" name="Text Box 7">
          <a:extLst>
            <a:ext uri="{FF2B5EF4-FFF2-40B4-BE49-F238E27FC236}">
              <a16:creationId xmlns:a16="http://schemas.microsoft.com/office/drawing/2014/main" id="{AAFEF181-D147-4503-8E5B-F7F2E6BDE91F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024" name="Text Box 7">
          <a:extLst>
            <a:ext uri="{FF2B5EF4-FFF2-40B4-BE49-F238E27FC236}">
              <a16:creationId xmlns:a16="http://schemas.microsoft.com/office/drawing/2014/main" id="{1219CCE4-8DFF-41AF-8E9F-138B1D3AA2F4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025" name="Text Box 7">
          <a:extLst>
            <a:ext uri="{FF2B5EF4-FFF2-40B4-BE49-F238E27FC236}">
              <a16:creationId xmlns:a16="http://schemas.microsoft.com/office/drawing/2014/main" id="{76099D33-4DA7-4782-B094-75B343115228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026" name="Text Box 7">
          <a:extLst>
            <a:ext uri="{FF2B5EF4-FFF2-40B4-BE49-F238E27FC236}">
              <a16:creationId xmlns:a16="http://schemas.microsoft.com/office/drawing/2014/main" id="{A541862A-FE88-460E-AD57-7002C5966B3B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027" name="Text Box 7">
          <a:extLst>
            <a:ext uri="{FF2B5EF4-FFF2-40B4-BE49-F238E27FC236}">
              <a16:creationId xmlns:a16="http://schemas.microsoft.com/office/drawing/2014/main" id="{78A97B5D-B9A0-4723-853E-F426ECEB2D67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028" name="Text Box 7">
          <a:extLst>
            <a:ext uri="{FF2B5EF4-FFF2-40B4-BE49-F238E27FC236}">
              <a16:creationId xmlns:a16="http://schemas.microsoft.com/office/drawing/2014/main" id="{83C91831-87DF-4B4B-818C-BE78FE1A2284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029" name="Text Box 7">
          <a:extLst>
            <a:ext uri="{FF2B5EF4-FFF2-40B4-BE49-F238E27FC236}">
              <a16:creationId xmlns:a16="http://schemas.microsoft.com/office/drawing/2014/main" id="{516ECB3A-E37A-4138-8216-0B4609DF8D8A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030" name="Text Box 7">
          <a:extLst>
            <a:ext uri="{FF2B5EF4-FFF2-40B4-BE49-F238E27FC236}">
              <a16:creationId xmlns:a16="http://schemas.microsoft.com/office/drawing/2014/main" id="{6F076622-FC0D-403A-9BBE-801E06CB904D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031" name="Text Box 7">
          <a:extLst>
            <a:ext uri="{FF2B5EF4-FFF2-40B4-BE49-F238E27FC236}">
              <a16:creationId xmlns:a16="http://schemas.microsoft.com/office/drawing/2014/main" id="{DE09A72A-DF6C-4F50-8C2D-4EC9D31DCA92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032" name="Text Box 7">
          <a:extLst>
            <a:ext uri="{FF2B5EF4-FFF2-40B4-BE49-F238E27FC236}">
              <a16:creationId xmlns:a16="http://schemas.microsoft.com/office/drawing/2014/main" id="{3C11850E-7645-482E-ACD2-B0D5BEFEB552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033" name="Text Box 7">
          <a:extLst>
            <a:ext uri="{FF2B5EF4-FFF2-40B4-BE49-F238E27FC236}">
              <a16:creationId xmlns:a16="http://schemas.microsoft.com/office/drawing/2014/main" id="{B4E86316-BDEA-46F2-9F0B-DF23CAC78345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034" name="Text Box 7">
          <a:extLst>
            <a:ext uri="{FF2B5EF4-FFF2-40B4-BE49-F238E27FC236}">
              <a16:creationId xmlns:a16="http://schemas.microsoft.com/office/drawing/2014/main" id="{1DDC636E-4CAB-4CFA-9EB6-23D67C4E038C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035" name="Text Box 7">
          <a:extLst>
            <a:ext uri="{FF2B5EF4-FFF2-40B4-BE49-F238E27FC236}">
              <a16:creationId xmlns:a16="http://schemas.microsoft.com/office/drawing/2014/main" id="{972D34DF-C09E-4BDE-A5F5-603A19BD9F4E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036" name="Text Box 7">
          <a:extLst>
            <a:ext uri="{FF2B5EF4-FFF2-40B4-BE49-F238E27FC236}">
              <a16:creationId xmlns:a16="http://schemas.microsoft.com/office/drawing/2014/main" id="{60A50AC4-28B8-41AB-9934-183DE58A8C66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037" name="Text Box 7">
          <a:extLst>
            <a:ext uri="{FF2B5EF4-FFF2-40B4-BE49-F238E27FC236}">
              <a16:creationId xmlns:a16="http://schemas.microsoft.com/office/drawing/2014/main" id="{F9212704-80B8-40F6-B7D9-1AD218A6070E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038" name="Text Box 7">
          <a:extLst>
            <a:ext uri="{FF2B5EF4-FFF2-40B4-BE49-F238E27FC236}">
              <a16:creationId xmlns:a16="http://schemas.microsoft.com/office/drawing/2014/main" id="{98833311-2F87-4116-9FB0-275B07CC61A1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039" name="Text Box 7">
          <a:extLst>
            <a:ext uri="{FF2B5EF4-FFF2-40B4-BE49-F238E27FC236}">
              <a16:creationId xmlns:a16="http://schemas.microsoft.com/office/drawing/2014/main" id="{93C85E0C-B8F4-4B2A-AF45-048278743800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040" name="Text Box 7">
          <a:extLst>
            <a:ext uri="{FF2B5EF4-FFF2-40B4-BE49-F238E27FC236}">
              <a16:creationId xmlns:a16="http://schemas.microsoft.com/office/drawing/2014/main" id="{15C0B554-3853-4061-99C7-E4F888F0EB2B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041" name="Text Box 7">
          <a:extLst>
            <a:ext uri="{FF2B5EF4-FFF2-40B4-BE49-F238E27FC236}">
              <a16:creationId xmlns:a16="http://schemas.microsoft.com/office/drawing/2014/main" id="{4F11BB31-F5D8-47B9-990F-2929C1CAAB28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042" name="Text Box 7">
          <a:extLst>
            <a:ext uri="{FF2B5EF4-FFF2-40B4-BE49-F238E27FC236}">
              <a16:creationId xmlns:a16="http://schemas.microsoft.com/office/drawing/2014/main" id="{6F49FEBA-B082-48C3-ACE7-A5684E25755E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043" name="Text Box 7">
          <a:extLst>
            <a:ext uri="{FF2B5EF4-FFF2-40B4-BE49-F238E27FC236}">
              <a16:creationId xmlns:a16="http://schemas.microsoft.com/office/drawing/2014/main" id="{3EFFD74D-0FA5-47BC-A183-0ACF995DE34B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044" name="Text Box 7">
          <a:extLst>
            <a:ext uri="{FF2B5EF4-FFF2-40B4-BE49-F238E27FC236}">
              <a16:creationId xmlns:a16="http://schemas.microsoft.com/office/drawing/2014/main" id="{ECA3D5F3-A01E-487E-ACC8-EF92BF7BBAC2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045" name="Text Box 7">
          <a:extLst>
            <a:ext uri="{FF2B5EF4-FFF2-40B4-BE49-F238E27FC236}">
              <a16:creationId xmlns:a16="http://schemas.microsoft.com/office/drawing/2014/main" id="{8F6A5C39-C298-46F9-A689-C08B5147E52B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046" name="Text Box 7">
          <a:extLst>
            <a:ext uri="{FF2B5EF4-FFF2-40B4-BE49-F238E27FC236}">
              <a16:creationId xmlns:a16="http://schemas.microsoft.com/office/drawing/2014/main" id="{DD359442-120F-4757-9842-85B306E5EAF9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047" name="Text Box 7">
          <a:extLst>
            <a:ext uri="{FF2B5EF4-FFF2-40B4-BE49-F238E27FC236}">
              <a16:creationId xmlns:a16="http://schemas.microsoft.com/office/drawing/2014/main" id="{8BC5C822-23FE-4060-9153-DBC4D0BBB001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048" name="Text Box 7">
          <a:extLst>
            <a:ext uri="{FF2B5EF4-FFF2-40B4-BE49-F238E27FC236}">
              <a16:creationId xmlns:a16="http://schemas.microsoft.com/office/drawing/2014/main" id="{935F952B-9F1C-4F92-8389-E51BBBACDC85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049" name="Text Box 7">
          <a:extLst>
            <a:ext uri="{FF2B5EF4-FFF2-40B4-BE49-F238E27FC236}">
              <a16:creationId xmlns:a16="http://schemas.microsoft.com/office/drawing/2014/main" id="{DB951761-11EA-4437-A54E-8F891A5A0FA7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050" name="Text Box 7">
          <a:extLst>
            <a:ext uri="{FF2B5EF4-FFF2-40B4-BE49-F238E27FC236}">
              <a16:creationId xmlns:a16="http://schemas.microsoft.com/office/drawing/2014/main" id="{E1941EFB-F54C-44A9-BF4C-EEC298ECD25A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051" name="Text Box 7">
          <a:extLst>
            <a:ext uri="{FF2B5EF4-FFF2-40B4-BE49-F238E27FC236}">
              <a16:creationId xmlns:a16="http://schemas.microsoft.com/office/drawing/2014/main" id="{4E1E451B-1893-470D-B3CB-37AAE3B52C96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052" name="Text Box 7">
          <a:extLst>
            <a:ext uri="{FF2B5EF4-FFF2-40B4-BE49-F238E27FC236}">
              <a16:creationId xmlns:a16="http://schemas.microsoft.com/office/drawing/2014/main" id="{75814B69-9534-4B78-9639-A36BF93C0F52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053" name="Text Box 7">
          <a:extLst>
            <a:ext uri="{FF2B5EF4-FFF2-40B4-BE49-F238E27FC236}">
              <a16:creationId xmlns:a16="http://schemas.microsoft.com/office/drawing/2014/main" id="{1EC50BBA-A163-4B5D-8EB7-8E5CC33216FF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054" name="Text Box 7">
          <a:extLst>
            <a:ext uri="{FF2B5EF4-FFF2-40B4-BE49-F238E27FC236}">
              <a16:creationId xmlns:a16="http://schemas.microsoft.com/office/drawing/2014/main" id="{E5E6ECEB-889B-4A20-BF38-3CD9679774F2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055" name="Text Box 7">
          <a:extLst>
            <a:ext uri="{FF2B5EF4-FFF2-40B4-BE49-F238E27FC236}">
              <a16:creationId xmlns:a16="http://schemas.microsoft.com/office/drawing/2014/main" id="{079F587F-BAED-4288-842D-E3FDA3C22904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056" name="Text Box 7">
          <a:extLst>
            <a:ext uri="{FF2B5EF4-FFF2-40B4-BE49-F238E27FC236}">
              <a16:creationId xmlns:a16="http://schemas.microsoft.com/office/drawing/2014/main" id="{DFFEFD7E-209F-4BF0-A5B3-74DB95F037F8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057" name="Text Box 7">
          <a:extLst>
            <a:ext uri="{FF2B5EF4-FFF2-40B4-BE49-F238E27FC236}">
              <a16:creationId xmlns:a16="http://schemas.microsoft.com/office/drawing/2014/main" id="{3EC94787-22FF-481D-BC40-9D7A27AFAEA1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058" name="Text Box 7">
          <a:extLst>
            <a:ext uri="{FF2B5EF4-FFF2-40B4-BE49-F238E27FC236}">
              <a16:creationId xmlns:a16="http://schemas.microsoft.com/office/drawing/2014/main" id="{3577D9A6-35C4-4E1B-8939-54A7E9E54A25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059" name="Text Box 7">
          <a:extLst>
            <a:ext uri="{FF2B5EF4-FFF2-40B4-BE49-F238E27FC236}">
              <a16:creationId xmlns:a16="http://schemas.microsoft.com/office/drawing/2014/main" id="{DD9B711A-257C-42F3-BE50-CA8674AB648C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060" name="Text Box 7">
          <a:extLst>
            <a:ext uri="{FF2B5EF4-FFF2-40B4-BE49-F238E27FC236}">
              <a16:creationId xmlns:a16="http://schemas.microsoft.com/office/drawing/2014/main" id="{8AE5D558-2100-4E9D-B533-35CD06BD93DA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061" name="Text Box 7">
          <a:extLst>
            <a:ext uri="{FF2B5EF4-FFF2-40B4-BE49-F238E27FC236}">
              <a16:creationId xmlns:a16="http://schemas.microsoft.com/office/drawing/2014/main" id="{1901C933-26B9-40E3-B085-307905928752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062" name="Text Box 7">
          <a:extLst>
            <a:ext uri="{FF2B5EF4-FFF2-40B4-BE49-F238E27FC236}">
              <a16:creationId xmlns:a16="http://schemas.microsoft.com/office/drawing/2014/main" id="{E9B93D8D-54C3-4678-ACE6-BAA184912C1D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063" name="Text Box 7">
          <a:extLst>
            <a:ext uri="{FF2B5EF4-FFF2-40B4-BE49-F238E27FC236}">
              <a16:creationId xmlns:a16="http://schemas.microsoft.com/office/drawing/2014/main" id="{E486D4A5-D0F0-4471-B82A-18DCBD413F52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064" name="Text Box 7">
          <a:extLst>
            <a:ext uri="{FF2B5EF4-FFF2-40B4-BE49-F238E27FC236}">
              <a16:creationId xmlns:a16="http://schemas.microsoft.com/office/drawing/2014/main" id="{BBD3FD21-3AC1-4DE4-8131-282124A9A66E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065" name="Text Box 7">
          <a:extLst>
            <a:ext uri="{FF2B5EF4-FFF2-40B4-BE49-F238E27FC236}">
              <a16:creationId xmlns:a16="http://schemas.microsoft.com/office/drawing/2014/main" id="{1F1383A0-A66F-473B-BC7C-9D69C7D310D1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066" name="Text Box 7">
          <a:extLst>
            <a:ext uri="{FF2B5EF4-FFF2-40B4-BE49-F238E27FC236}">
              <a16:creationId xmlns:a16="http://schemas.microsoft.com/office/drawing/2014/main" id="{7A692352-07C9-4233-A755-B302D3738DC8}"/>
            </a:ext>
          </a:extLst>
        </xdr:cNvPr>
        <xdr:cNvSpPr txBox="1">
          <a:spLocks noChangeArrowheads="1"/>
        </xdr:cNvSpPr>
      </xdr:nvSpPr>
      <xdr:spPr bwMode="auto">
        <a:xfrm>
          <a:off x="20431125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067" name="Text Box 7">
          <a:extLst>
            <a:ext uri="{FF2B5EF4-FFF2-40B4-BE49-F238E27FC236}">
              <a16:creationId xmlns:a16="http://schemas.microsoft.com/office/drawing/2014/main" id="{9B00BBB1-A61F-4549-A57C-779DB1E768B5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068" name="Text Box 7">
          <a:extLst>
            <a:ext uri="{FF2B5EF4-FFF2-40B4-BE49-F238E27FC236}">
              <a16:creationId xmlns:a16="http://schemas.microsoft.com/office/drawing/2014/main" id="{EB72EA60-BF40-416B-BCC8-0ECF480E4A17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069" name="Text Box 7">
          <a:extLst>
            <a:ext uri="{FF2B5EF4-FFF2-40B4-BE49-F238E27FC236}">
              <a16:creationId xmlns:a16="http://schemas.microsoft.com/office/drawing/2014/main" id="{A9D8FD17-05B2-4DD6-BE24-021C9C2815D3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070" name="Text Box 7">
          <a:extLst>
            <a:ext uri="{FF2B5EF4-FFF2-40B4-BE49-F238E27FC236}">
              <a16:creationId xmlns:a16="http://schemas.microsoft.com/office/drawing/2014/main" id="{223D9C7B-25F2-4033-8D33-1471DA4CA3D1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071" name="Text Box 7">
          <a:extLst>
            <a:ext uri="{FF2B5EF4-FFF2-40B4-BE49-F238E27FC236}">
              <a16:creationId xmlns:a16="http://schemas.microsoft.com/office/drawing/2014/main" id="{8F6056FF-24EB-48CC-B208-BD9A3CEEAF4F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072" name="Text Box 7">
          <a:extLst>
            <a:ext uri="{FF2B5EF4-FFF2-40B4-BE49-F238E27FC236}">
              <a16:creationId xmlns:a16="http://schemas.microsoft.com/office/drawing/2014/main" id="{8F4A58BB-468A-4583-8D11-A054DBD0C4A4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073" name="Text Box 7">
          <a:extLst>
            <a:ext uri="{FF2B5EF4-FFF2-40B4-BE49-F238E27FC236}">
              <a16:creationId xmlns:a16="http://schemas.microsoft.com/office/drawing/2014/main" id="{AFF27E52-3AF5-43F4-B58F-F71255ADDE86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074" name="Text Box 7">
          <a:extLst>
            <a:ext uri="{FF2B5EF4-FFF2-40B4-BE49-F238E27FC236}">
              <a16:creationId xmlns:a16="http://schemas.microsoft.com/office/drawing/2014/main" id="{C2E67213-82ED-4183-9A04-41D90590C888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075" name="Text Box 7">
          <a:extLst>
            <a:ext uri="{FF2B5EF4-FFF2-40B4-BE49-F238E27FC236}">
              <a16:creationId xmlns:a16="http://schemas.microsoft.com/office/drawing/2014/main" id="{461F3F31-BEA3-4DDA-B033-7FD179521A9E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076" name="Text Box 7">
          <a:extLst>
            <a:ext uri="{FF2B5EF4-FFF2-40B4-BE49-F238E27FC236}">
              <a16:creationId xmlns:a16="http://schemas.microsoft.com/office/drawing/2014/main" id="{27864419-1CAA-4DEC-9B86-5971E31FE609}"/>
            </a:ext>
          </a:extLst>
        </xdr:cNvPr>
        <xdr:cNvSpPr txBox="1">
          <a:spLocks noChangeArrowheads="1"/>
        </xdr:cNvSpPr>
      </xdr:nvSpPr>
      <xdr:spPr bwMode="auto">
        <a:xfrm>
          <a:off x="19621500" y="2745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200025"/>
    <xdr:sp macro="" textlink="">
      <xdr:nvSpPr>
        <xdr:cNvPr id="2077" name="Text Box 7">
          <a:extLst>
            <a:ext uri="{FF2B5EF4-FFF2-40B4-BE49-F238E27FC236}">
              <a16:creationId xmlns:a16="http://schemas.microsoft.com/office/drawing/2014/main" id="{00EC7C6C-4153-4996-848A-E27D6212AD54}"/>
            </a:ext>
          </a:extLst>
        </xdr:cNvPr>
        <xdr:cNvSpPr txBox="1">
          <a:spLocks noChangeArrowheads="1"/>
        </xdr:cNvSpPr>
      </xdr:nvSpPr>
      <xdr:spPr bwMode="auto">
        <a:xfrm>
          <a:off x="20431125" y="36504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200025"/>
    <xdr:sp macro="" textlink="">
      <xdr:nvSpPr>
        <xdr:cNvPr id="2078" name="Text Box 7">
          <a:extLst>
            <a:ext uri="{FF2B5EF4-FFF2-40B4-BE49-F238E27FC236}">
              <a16:creationId xmlns:a16="http://schemas.microsoft.com/office/drawing/2014/main" id="{A4D3B6E3-599E-4753-8185-BD789DAD9BC8}"/>
            </a:ext>
          </a:extLst>
        </xdr:cNvPr>
        <xdr:cNvSpPr txBox="1">
          <a:spLocks noChangeArrowheads="1"/>
        </xdr:cNvSpPr>
      </xdr:nvSpPr>
      <xdr:spPr bwMode="auto">
        <a:xfrm>
          <a:off x="19621500" y="36504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079" name="Text Box 7">
          <a:extLst>
            <a:ext uri="{FF2B5EF4-FFF2-40B4-BE49-F238E27FC236}">
              <a16:creationId xmlns:a16="http://schemas.microsoft.com/office/drawing/2014/main" id="{D6BC5788-42DC-4468-BF91-EA1F17305089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080" name="Text Box 7">
          <a:extLst>
            <a:ext uri="{FF2B5EF4-FFF2-40B4-BE49-F238E27FC236}">
              <a16:creationId xmlns:a16="http://schemas.microsoft.com/office/drawing/2014/main" id="{70DE8947-606C-4CCE-9536-C70D48A70788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081" name="Text Box 7">
          <a:extLst>
            <a:ext uri="{FF2B5EF4-FFF2-40B4-BE49-F238E27FC236}">
              <a16:creationId xmlns:a16="http://schemas.microsoft.com/office/drawing/2014/main" id="{2F8D02B1-667E-4F46-96F7-9E504991D121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082" name="Text Box 7">
          <a:extLst>
            <a:ext uri="{FF2B5EF4-FFF2-40B4-BE49-F238E27FC236}">
              <a16:creationId xmlns:a16="http://schemas.microsoft.com/office/drawing/2014/main" id="{0FF12A64-C895-461A-A678-4A81E9474BC9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083" name="Text Box 7">
          <a:extLst>
            <a:ext uri="{FF2B5EF4-FFF2-40B4-BE49-F238E27FC236}">
              <a16:creationId xmlns:a16="http://schemas.microsoft.com/office/drawing/2014/main" id="{ED7BB06A-4E64-4993-B9E2-8F59740A559F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084" name="Text Box 7">
          <a:extLst>
            <a:ext uri="{FF2B5EF4-FFF2-40B4-BE49-F238E27FC236}">
              <a16:creationId xmlns:a16="http://schemas.microsoft.com/office/drawing/2014/main" id="{12364676-16F4-4783-8F86-9057792745E4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085" name="Text Box 7">
          <a:extLst>
            <a:ext uri="{FF2B5EF4-FFF2-40B4-BE49-F238E27FC236}">
              <a16:creationId xmlns:a16="http://schemas.microsoft.com/office/drawing/2014/main" id="{C08810C0-94DA-4178-B9AA-D8F86C817273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086" name="Text Box 7">
          <a:extLst>
            <a:ext uri="{FF2B5EF4-FFF2-40B4-BE49-F238E27FC236}">
              <a16:creationId xmlns:a16="http://schemas.microsoft.com/office/drawing/2014/main" id="{0AC9A291-D30F-4876-8E81-8373BB238DDC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087" name="Text Box 7">
          <a:extLst>
            <a:ext uri="{FF2B5EF4-FFF2-40B4-BE49-F238E27FC236}">
              <a16:creationId xmlns:a16="http://schemas.microsoft.com/office/drawing/2014/main" id="{0518B38C-9572-4F83-857B-2C972C9B763F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088" name="Text Box 7">
          <a:extLst>
            <a:ext uri="{FF2B5EF4-FFF2-40B4-BE49-F238E27FC236}">
              <a16:creationId xmlns:a16="http://schemas.microsoft.com/office/drawing/2014/main" id="{B0D02D70-1787-4D62-82E5-39D0C6DF774C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089" name="Text Box 7">
          <a:extLst>
            <a:ext uri="{FF2B5EF4-FFF2-40B4-BE49-F238E27FC236}">
              <a16:creationId xmlns:a16="http://schemas.microsoft.com/office/drawing/2014/main" id="{A0883FFB-4C55-4625-8CFC-A447B31C05BE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090" name="Text Box 7">
          <a:extLst>
            <a:ext uri="{FF2B5EF4-FFF2-40B4-BE49-F238E27FC236}">
              <a16:creationId xmlns:a16="http://schemas.microsoft.com/office/drawing/2014/main" id="{4C78BBF0-F429-4CCC-B2CC-4CCE53334995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091" name="Text Box 7">
          <a:extLst>
            <a:ext uri="{FF2B5EF4-FFF2-40B4-BE49-F238E27FC236}">
              <a16:creationId xmlns:a16="http://schemas.microsoft.com/office/drawing/2014/main" id="{DE9B88B5-B1FF-449F-9A49-86ECC477AF9F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092" name="Text Box 7">
          <a:extLst>
            <a:ext uri="{FF2B5EF4-FFF2-40B4-BE49-F238E27FC236}">
              <a16:creationId xmlns:a16="http://schemas.microsoft.com/office/drawing/2014/main" id="{781C0201-3633-4FBB-9BEB-C56E62695CEA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093" name="Text Box 7">
          <a:extLst>
            <a:ext uri="{FF2B5EF4-FFF2-40B4-BE49-F238E27FC236}">
              <a16:creationId xmlns:a16="http://schemas.microsoft.com/office/drawing/2014/main" id="{C24CF9E3-D811-48CD-ADDC-8000AA1EF114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094" name="Text Box 7">
          <a:extLst>
            <a:ext uri="{FF2B5EF4-FFF2-40B4-BE49-F238E27FC236}">
              <a16:creationId xmlns:a16="http://schemas.microsoft.com/office/drawing/2014/main" id="{B7BB92F1-A496-4866-8F10-A6A0F1E715FB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095" name="Text Box 7">
          <a:extLst>
            <a:ext uri="{FF2B5EF4-FFF2-40B4-BE49-F238E27FC236}">
              <a16:creationId xmlns:a16="http://schemas.microsoft.com/office/drawing/2014/main" id="{64D17554-10CF-44FA-B7E7-E580DAEB1580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096" name="Text Box 7">
          <a:extLst>
            <a:ext uri="{FF2B5EF4-FFF2-40B4-BE49-F238E27FC236}">
              <a16:creationId xmlns:a16="http://schemas.microsoft.com/office/drawing/2014/main" id="{2A710624-17D0-435E-8C1D-D69C9E25C995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097" name="Text Box 7">
          <a:extLst>
            <a:ext uri="{FF2B5EF4-FFF2-40B4-BE49-F238E27FC236}">
              <a16:creationId xmlns:a16="http://schemas.microsoft.com/office/drawing/2014/main" id="{CC43CD91-057A-465E-8BA8-9C8532A432C4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098" name="Text Box 7">
          <a:extLst>
            <a:ext uri="{FF2B5EF4-FFF2-40B4-BE49-F238E27FC236}">
              <a16:creationId xmlns:a16="http://schemas.microsoft.com/office/drawing/2014/main" id="{AA3AB1A9-E1EA-4A90-AC29-195C11451850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200025"/>
    <xdr:sp macro="" textlink="">
      <xdr:nvSpPr>
        <xdr:cNvPr id="2099" name="Text Box 7">
          <a:extLst>
            <a:ext uri="{FF2B5EF4-FFF2-40B4-BE49-F238E27FC236}">
              <a16:creationId xmlns:a16="http://schemas.microsoft.com/office/drawing/2014/main" id="{C1F8B7A6-2347-4FD1-81C2-43D1E573792B}"/>
            </a:ext>
          </a:extLst>
        </xdr:cNvPr>
        <xdr:cNvSpPr txBox="1">
          <a:spLocks noChangeArrowheads="1"/>
        </xdr:cNvSpPr>
      </xdr:nvSpPr>
      <xdr:spPr bwMode="auto">
        <a:xfrm>
          <a:off x="20431125" y="36504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200025"/>
    <xdr:sp macro="" textlink="">
      <xdr:nvSpPr>
        <xdr:cNvPr id="2100" name="Text Box 7">
          <a:extLst>
            <a:ext uri="{FF2B5EF4-FFF2-40B4-BE49-F238E27FC236}">
              <a16:creationId xmlns:a16="http://schemas.microsoft.com/office/drawing/2014/main" id="{55450A5A-50E8-4889-BFBA-65E974017238}"/>
            </a:ext>
          </a:extLst>
        </xdr:cNvPr>
        <xdr:cNvSpPr txBox="1">
          <a:spLocks noChangeArrowheads="1"/>
        </xdr:cNvSpPr>
      </xdr:nvSpPr>
      <xdr:spPr bwMode="auto">
        <a:xfrm>
          <a:off x="19621500" y="36504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44</xdr:row>
      <xdr:rowOff>0</xdr:rowOff>
    </xdr:from>
    <xdr:ext cx="104775" cy="200025"/>
    <xdr:sp macro="" textlink="">
      <xdr:nvSpPr>
        <xdr:cNvPr id="2101" name="Text Box 7">
          <a:extLst>
            <a:ext uri="{FF2B5EF4-FFF2-40B4-BE49-F238E27FC236}">
              <a16:creationId xmlns:a16="http://schemas.microsoft.com/office/drawing/2014/main" id="{B535B432-C0BA-4405-8FAA-6A4A39660A35}"/>
            </a:ext>
          </a:extLst>
        </xdr:cNvPr>
        <xdr:cNvSpPr txBox="1">
          <a:spLocks noChangeArrowheads="1"/>
        </xdr:cNvSpPr>
      </xdr:nvSpPr>
      <xdr:spPr bwMode="auto">
        <a:xfrm>
          <a:off x="18907125" y="36037838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200025"/>
    <xdr:sp macro="" textlink="">
      <xdr:nvSpPr>
        <xdr:cNvPr id="2102" name="Text Box 7">
          <a:extLst>
            <a:ext uri="{FF2B5EF4-FFF2-40B4-BE49-F238E27FC236}">
              <a16:creationId xmlns:a16="http://schemas.microsoft.com/office/drawing/2014/main" id="{8FBED15D-7FCA-4D89-8474-E38C2B59B114}"/>
            </a:ext>
          </a:extLst>
        </xdr:cNvPr>
        <xdr:cNvSpPr txBox="1">
          <a:spLocks noChangeArrowheads="1"/>
        </xdr:cNvSpPr>
      </xdr:nvSpPr>
      <xdr:spPr bwMode="auto">
        <a:xfrm>
          <a:off x="20431125" y="379333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200025"/>
    <xdr:sp macro="" textlink="">
      <xdr:nvSpPr>
        <xdr:cNvPr id="2103" name="Text Box 7">
          <a:extLst>
            <a:ext uri="{FF2B5EF4-FFF2-40B4-BE49-F238E27FC236}">
              <a16:creationId xmlns:a16="http://schemas.microsoft.com/office/drawing/2014/main" id="{EDA1F226-30CE-48BE-A05A-643948D6ECAA}"/>
            </a:ext>
          </a:extLst>
        </xdr:cNvPr>
        <xdr:cNvSpPr txBox="1">
          <a:spLocks noChangeArrowheads="1"/>
        </xdr:cNvSpPr>
      </xdr:nvSpPr>
      <xdr:spPr bwMode="auto">
        <a:xfrm>
          <a:off x="19621500" y="360283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200025"/>
    <xdr:sp macro="" textlink="">
      <xdr:nvSpPr>
        <xdr:cNvPr id="2104" name="Text Box 7">
          <a:extLst>
            <a:ext uri="{FF2B5EF4-FFF2-40B4-BE49-F238E27FC236}">
              <a16:creationId xmlns:a16="http://schemas.microsoft.com/office/drawing/2014/main" id="{88E7CD72-C9AD-4B84-81FA-D118CEB7FFE4}"/>
            </a:ext>
          </a:extLst>
        </xdr:cNvPr>
        <xdr:cNvSpPr txBox="1">
          <a:spLocks noChangeArrowheads="1"/>
        </xdr:cNvSpPr>
      </xdr:nvSpPr>
      <xdr:spPr bwMode="auto">
        <a:xfrm>
          <a:off x="19621500" y="379333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105" name="Text Box 7">
          <a:extLst>
            <a:ext uri="{FF2B5EF4-FFF2-40B4-BE49-F238E27FC236}">
              <a16:creationId xmlns:a16="http://schemas.microsoft.com/office/drawing/2014/main" id="{799CCE94-88F6-4E91-9267-85BC61F91A4E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106" name="Text Box 7">
          <a:extLst>
            <a:ext uri="{FF2B5EF4-FFF2-40B4-BE49-F238E27FC236}">
              <a16:creationId xmlns:a16="http://schemas.microsoft.com/office/drawing/2014/main" id="{CD60CEBA-F63E-40F7-8EDC-959874919AF7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107" name="Text Box 7">
          <a:extLst>
            <a:ext uri="{FF2B5EF4-FFF2-40B4-BE49-F238E27FC236}">
              <a16:creationId xmlns:a16="http://schemas.microsoft.com/office/drawing/2014/main" id="{4A5B6820-8DB8-4144-A6E9-F706522FD906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108" name="Text Box 7">
          <a:extLst>
            <a:ext uri="{FF2B5EF4-FFF2-40B4-BE49-F238E27FC236}">
              <a16:creationId xmlns:a16="http://schemas.microsoft.com/office/drawing/2014/main" id="{D7E8A0BB-6466-45DE-9DE8-9D253BEB2222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109" name="Text Box 7">
          <a:extLst>
            <a:ext uri="{FF2B5EF4-FFF2-40B4-BE49-F238E27FC236}">
              <a16:creationId xmlns:a16="http://schemas.microsoft.com/office/drawing/2014/main" id="{1970361B-490C-4EF4-B99F-E6E08A08D058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110" name="Text Box 7">
          <a:extLst>
            <a:ext uri="{FF2B5EF4-FFF2-40B4-BE49-F238E27FC236}">
              <a16:creationId xmlns:a16="http://schemas.microsoft.com/office/drawing/2014/main" id="{94481C6C-C512-4988-9149-BB4268510E77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111" name="Text Box 7">
          <a:extLst>
            <a:ext uri="{FF2B5EF4-FFF2-40B4-BE49-F238E27FC236}">
              <a16:creationId xmlns:a16="http://schemas.microsoft.com/office/drawing/2014/main" id="{99EFBF0C-A240-468F-9285-F2EDFB688C6B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112" name="Text Box 7">
          <a:extLst>
            <a:ext uri="{FF2B5EF4-FFF2-40B4-BE49-F238E27FC236}">
              <a16:creationId xmlns:a16="http://schemas.microsoft.com/office/drawing/2014/main" id="{6E1611DB-18B0-4EF4-B7F0-68150C37DDEA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113" name="Text Box 7">
          <a:extLst>
            <a:ext uri="{FF2B5EF4-FFF2-40B4-BE49-F238E27FC236}">
              <a16:creationId xmlns:a16="http://schemas.microsoft.com/office/drawing/2014/main" id="{0464328A-7ED8-4756-B518-3E70A86EAC60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114" name="Text Box 7">
          <a:extLst>
            <a:ext uri="{FF2B5EF4-FFF2-40B4-BE49-F238E27FC236}">
              <a16:creationId xmlns:a16="http://schemas.microsoft.com/office/drawing/2014/main" id="{F8E8477A-578C-406F-A537-6ACB6E803378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115" name="Text Box 7">
          <a:extLst>
            <a:ext uri="{FF2B5EF4-FFF2-40B4-BE49-F238E27FC236}">
              <a16:creationId xmlns:a16="http://schemas.microsoft.com/office/drawing/2014/main" id="{54630FDF-FB7B-4592-98F1-ACD7245468BD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116" name="Text Box 7">
          <a:extLst>
            <a:ext uri="{FF2B5EF4-FFF2-40B4-BE49-F238E27FC236}">
              <a16:creationId xmlns:a16="http://schemas.microsoft.com/office/drawing/2014/main" id="{DE0C3AD4-34BA-4FC3-A1AA-A9E9C8470A24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117" name="Text Box 7">
          <a:extLst>
            <a:ext uri="{FF2B5EF4-FFF2-40B4-BE49-F238E27FC236}">
              <a16:creationId xmlns:a16="http://schemas.microsoft.com/office/drawing/2014/main" id="{474839D8-9C86-4CFB-8151-534BA764A500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118" name="Text Box 7">
          <a:extLst>
            <a:ext uri="{FF2B5EF4-FFF2-40B4-BE49-F238E27FC236}">
              <a16:creationId xmlns:a16="http://schemas.microsoft.com/office/drawing/2014/main" id="{A980695F-9DBD-4805-BCD8-0FA9339BFFAC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119" name="Text Box 7">
          <a:extLst>
            <a:ext uri="{FF2B5EF4-FFF2-40B4-BE49-F238E27FC236}">
              <a16:creationId xmlns:a16="http://schemas.microsoft.com/office/drawing/2014/main" id="{CA2753A7-96D2-4E1D-920C-4570BF3DD5F7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120" name="Text Box 7">
          <a:extLst>
            <a:ext uri="{FF2B5EF4-FFF2-40B4-BE49-F238E27FC236}">
              <a16:creationId xmlns:a16="http://schemas.microsoft.com/office/drawing/2014/main" id="{705B575A-1B0B-4C3F-A2D7-53B0E7CEFABC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121" name="Text Box 7">
          <a:extLst>
            <a:ext uri="{FF2B5EF4-FFF2-40B4-BE49-F238E27FC236}">
              <a16:creationId xmlns:a16="http://schemas.microsoft.com/office/drawing/2014/main" id="{3AD460F1-50AE-4F8E-B64C-33865CE8A81D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122" name="Text Box 7">
          <a:extLst>
            <a:ext uri="{FF2B5EF4-FFF2-40B4-BE49-F238E27FC236}">
              <a16:creationId xmlns:a16="http://schemas.microsoft.com/office/drawing/2014/main" id="{2FA17434-B41E-40FF-AF47-B528012EC0DA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123" name="Text Box 7">
          <a:extLst>
            <a:ext uri="{FF2B5EF4-FFF2-40B4-BE49-F238E27FC236}">
              <a16:creationId xmlns:a16="http://schemas.microsoft.com/office/drawing/2014/main" id="{AC5F4301-FDA4-432E-ADB6-4468A6306488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124" name="Text Box 7">
          <a:extLst>
            <a:ext uri="{FF2B5EF4-FFF2-40B4-BE49-F238E27FC236}">
              <a16:creationId xmlns:a16="http://schemas.microsoft.com/office/drawing/2014/main" id="{70DCC1BB-12D4-4F59-860E-1EB012AE01E2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125" name="Text Box 7">
          <a:extLst>
            <a:ext uri="{FF2B5EF4-FFF2-40B4-BE49-F238E27FC236}">
              <a16:creationId xmlns:a16="http://schemas.microsoft.com/office/drawing/2014/main" id="{78982156-AE3D-4B23-A13F-F3387015EE3E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126" name="Text Box 7">
          <a:extLst>
            <a:ext uri="{FF2B5EF4-FFF2-40B4-BE49-F238E27FC236}">
              <a16:creationId xmlns:a16="http://schemas.microsoft.com/office/drawing/2014/main" id="{D1672078-C4E7-4ADC-B002-1B8AB4DCB73E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127" name="Text Box 7">
          <a:extLst>
            <a:ext uri="{FF2B5EF4-FFF2-40B4-BE49-F238E27FC236}">
              <a16:creationId xmlns:a16="http://schemas.microsoft.com/office/drawing/2014/main" id="{07C5D22A-3534-4998-AA3B-70433F1F4AA8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128" name="Text Box 7">
          <a:extLst>
            <a:ext uri="{FF2B5EF4-FFF2-40B4-BE49-F238E27FC236}">
              <a16:creationId xmlns:a16="http://schemas.microsoft.com/office/drawing/2014/main" id="{9C3DD56E-3841-4310-BFFA-7A7465CA26FB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129" name="Text Box 7">
          <a:extLst>
            <a:ext uri="{FF2B5EF4-FFF2-40B4-BE49-F238E27FC236}">
              <a16:creationId xmlns:a16="http://schemas.microsoft.com/office/drawing/2014/main" id="{87A19FC4-513B-4E1E-A6E1-45126F5B8515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130" name="Text Box 7">
          <a:extLst>
            <a:ext uri="{FF2B5EF4-FFF2-40B4-BE49-F238E27FC236}">
              <a16:creationId xmlns:a16="http://schemas.microsoft.com/office/drawing/2014/main" id="{FF04F37F-D8C4-40E2-82B9-8D45627D7C7E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131" name="Text Box 7">
          <a:extLst>
            <a:ext uri="{FF2B5EF4-FFF2-40B4-BE49-F238E27FC236}">
              <a16:creationId xmlns:a16="http://schemas.microsoft.com/office/drawing/2014/main" id="{44D0187D-CFA8-4474-A4C5-798EEB69A699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132" name="Text Box 7">
          <a:extLst>
            <a:ext uri="{FF2B5EF4-FFF2-40B4-BE49-F238E27FC236}">
              <a16:creationId xmlns:a16="http://schemas.microsoft.com/office/drawing/2014/main" id="{CD02654B-9C3C-4A37-8267-65C95D81AAAA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133" name="Text Box 7">
          <a:extLst>
            <a:ext uri="{FF2B5EF4-FFF2-40B4-BE49-F238E27FC236}">
              <a16:creationId xmlns:a16="http://schemas.microsoft.com/office/drawing/2014/main" id="{61B42364-A22A-4773-A4E4-5BFDC93AF15E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134" name="Text Box 7">
          <a:extLst>
            <a:ext uri="{FF2B5EF4-FFF2-40B4-BE49-F238E27FC236}">
              <a16:creationId xmlns:a16="http://schemas.microsoft.com/office/drawing/2014/main" id="{0C03CED0-D835-4DE6-B750-A281D157B64A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135" name="Text Box 7">
          <a:extLst>
            <a:ext uri="{FF2B5EF4-FFF2-40B4-BE49-F238E27FC236}">
              <a16:creationId xmlns:a16="http://schemas.microsoft.com/office/drawing/2014/main" id="{743307AC-FA69-41BB-9018-0825AC2B5C6B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136" name="Text Box 7">
          <a:extLst>
            <a:ext uri="{FF2B5EF4-FFF2-40B4-BE49-F238E27FC236}">
              <a16:creationId xmlns:a16="http://schemas.microsoft.com/office/drawing/2014/main" id="{AEBD1021-AA1F-41A8-9F71-983BA60D9BF9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137" name="Text Box 7">
          <a:extLst>
            <a:ext uri="{FF2B5EF4-FFF2-40B4-BE49-F238E27FC236}">
              <a16:creationId xmlns:a16="http://schemas.microsoft.com/office/drawing/2014/main" id="{0145FBCD-7F23-485E-8F1D-3C66248E0331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138" name="Text Box 7">
          <a:extLst>
            <a:ext uri="{FF2B5EF4-FFF2-40B4-BE49-F238E27FC236}">
              <a16:creationId xmlns:a16="http://schemas.microsoft.com/office/drawing/2014/main" id="{128C1745-87D3-41E5-9D20-9BF0690E56DC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139" name="Text Box 7">
          <a:extLst>
            <a:ext uri="{FF2B5EF4-FFF2-40B4-BE49-F238E27FC236}">
              <a16:creationId xmlns:a16="http://schemas.microsoft.com/office/drawing/2014/main" id="{CB334E1C-B20B-4803-85C5-4C31C65584EE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140" name="Text Box 7">
          <a:extLst>
            <a:ext uri="{FF2B5EF4-FFF2-40B4-BE49-F238E27FC236}">
              <a16:creationId xmlns:a16="http://schemas.microsoft.com/office/drawing/2014/main" id="{515918AC-5606-4CF0-93E0-513D6894A841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141" name="Text Box 7">
          <a:extLst>
            <a:ext uri="{FF2B5EF4-FFF2-40B4-BE49-F238E27FC236}">
              <a16:creationId xmlns:a16="http://schemas.microsoft.com/office/drawing/2014/main" id="{D251B8A4-4594-4440-AFBA-5B93AB53FB48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142" name="Text Box 7">
          <a:extLst>
            <a:ext uri="{FF2B5EF4-FFF2-40B4-BE49-F238E27FC236}">
              <a16:creationId xmlns:a16="http://schemas.microsoft.com/office/drawing/2014/main" id="{11C0330E-D1C3-4B93-943D-A88B7C711AC0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143" name="Text Box 7">
          <a:extLst>
            <a:ext uri="{FF2B5EF4-FFF2-40B4-BE49-F238E27FC236}">
              <a16:creationId xmlns:a16="http://schemas.microsoft.com/office/drawing/2014/main" id="{045AD63A-7F21-4948-95C1-3DE6057E70B8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144" name="Text Box 7">
          <a:extLst>
            <a:ext uri="{FF2B5EF4-FFF2-40B4-BE49-F238E27FC236}">
              <a16:creationId xmlns:a16="http://schemas.microsoft.com/office/drawing/2014/main" id="{3CFE28FF-73FA-4D1D-A708-3DCC1A947797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145" name="Text Box 7">
          <a:extLst>
            <a:ext uri="{FF2B5EF4-FFF2-40B4-BE49-F238E27FC236}">
              <a16:creationId xmlns:a16="http://schemas.microsoft.com/office/drawing/2014/main" id="{299E24FB-BD5F-4223-B7C9-4971162C5348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146" name="Text Box 7">
          <a:extLst>
            <a:ext uri="{FF2B5EF4-FFF2-40B4-BE49-F238E27FC236}">
              <a16:creationId xmlns:a16="http://schemas.microsoft.com/office/drawing/2014/main" id="{4FF335C3-6553-491F-AC76-9AAE5850319F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147" name="Text Box 7">
          <a:extLst>
            <a:ext uri="{FF2B5EF4-FFF2-40B4-BE49-F238E27FC236}">
              <a16:creationId xmlns:a16="http://schemas.microsoft.com/office/drawing/2014/main" id="{3D7638C2-1662-4A30-A351-50CDEEAF107B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148" name="Text Box 7">
          <a:extLst>
            <a:ext uri="{FF2B5EF4-FFF2-40B4-BE49-F238E27FC236}">
              <a16:creationId xmlns:a16="http://schemas.microsoft.com/office/drawing/2014/main" id="{0998391B-2CAB-4C0F-91B9-651CBF422DE2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149" name="Text Box 7">
          <a:extLst>
            <a:ext uri="{FF2B5EF4-FFF2-40B4-BE49-F238E27FC236}">
              <a16:creationId xmlns:a16="http://schemas.microsoft.com/office/drawing/2014/main" id="{81EE10FB-AA96-4DB4-9365-5E7D0008B260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150" name="Text Box 7">
          <a:extLst>
            <a:ext uri="{FF2B5EF4-FFF2-40B4-BE49-F238E27FC236}">
              <a16:creationId xmlns:a16="http://schemas.microsoft.com/office/drawing/2014/main" id="{753DC26D-2EFA-47EE-B437-4A1DE75846B2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151" name="Text Box 7">
          <a:extLst>
            <a:ext uri="{FF2B5EF4-FFF2-40B4-BE49-F238E27FC236}">
              <a16:creationId xmlns:a16="http://schemas.microsoft.com/office/drawing/2014/main" id="{5AAD4D59-34F7-433A-8D27-244B1754404A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152" name="Text Box 7">
          <a:extLst>
            <a:ext uri="{FF2B5EF4-FFF2-40B4-BE49-F238E27FC236}">
              <a16:creationId xmlns:a16="http://schemas.microsoft.com/office/drawing/2014/main" id="{4043B16C-519B-4E0D-BC79-103706DFE3F4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153" name="Text Box 7">
          <a:extLst>
            <a:ext uri="{FF2B5EF4-FFF2-40B4-BE49-F238E27FC236}">
              <a16:creationId xmlns:a16="http://schemas.microsoft.com/office/drawing/2014/main" id="{BFBAC0CA-5C76-4764-9CA5-74AA58D7FEA7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154" name="Text Box 7">
          <a:extLst>
            <a:ext uri="{FF2B5EF4-FFF2-40B4-BE49-F238E27FC236}">
              <a16:creationId xmlns:a16="http://schemas.microsoft.com/office/drawing/2014/main" id="{CD9F9287-A652-48BE-8AB7-D43ED7BFE4AD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155" name="Text Box 7">
          <a:extLst>
            <a:ext uri="{FF2B5EF4-FFF2-40B4-BE49-F238E27FC236}">
              <a16:creationId xmlns:a16="http://schemas.microsoft.com/office/drawing/2014/main" id="{6A36BE04-16FE-4C72-8D16-0DB284CCE4DB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156" name="Text Box 7">
          <a:extLst>
            <a:ext uri="{FF2B5EF4-FFF2-40B4-BE49-F238E27FC236}">
              <a16:creationId xmlns:a16="http://schemas.microsoft.com/office/drawing/2014/main" id="{D48B6597-2917-4C58-AF42-D9CCDEC1E1D8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157" name="Text Box 7">
          <a:extLst>
            <a:ext uri="{FF2B5EF4-FFF2-40B4-BE49-F238E27FC236}">
              <a16:creationId xmlns:a16="http://schemas.microsoft.com/office/drawing/2014/main" id="{7AF25F8A-1432-4787-9DDE-1159D10F524C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158" name="Text Box 7">
          <a:extLst>
            <a:ext uri="{FF2B5EF4-FFF2-40B4-BE49-F238E27FC236}">
              <a16:creationId xmlns:a16="http://schemas.microsoft.com/office/drawing/2014/main" id="{DD73A155-F693-4DF1-A63D-1FC077DE0528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159" name="Text Box 7">
          <a:extLst>
            <a:ext uri="{FF2B5EF4-FFF2-40B4-BE49-F238E27FC236}">
              <a16:creationId xmlns:a16="http://schemas.microsoft.com/office/drawing/2014/main" id="{5A3D4E13-FD29-4FD4-8A92-FE58E220F06E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160" name="Text Box 7">
          <a:extLst>
            <a:ext uri="{FF2B5EF4-FFF2-40B4-BE49-F238E27FC236}">
              <a16:creationId xmlns:a16="http://schemas.microsoft.com/office/drawing/2014/main" id="{2DD815BF-057F-47A6-8603-5E55DBD13FE8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161" name="Text Box 7">
          <a:extLst>
            <a:ext uri="{FF2B5EF4-FFF2-40B4-BE49-F238E27FC236}">
              <a16:creationId xmlns:a16="http://schemas.microsoft.com/office/drawing/2014/main" id="{2850A164-2A19-4F61-8E44-CDDCA12DCE31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162" name="Text Box 7">
          <a:extLst>
            <a:ext uri="{FF2B5EF4-FFF2-40B4-BE49-F238E27FC236}">
              <a16:creationId xmlns:a16="http://schemas.microsoft.com/office/drawing/2014/main" id="{E84D73D3-B8DF-4B57-9683-C135A232A70C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163" name="Text Box 7">
          <a:extLst>
            <a:ext uri="{FF2B5EF4-FFF2-40B4-BE49-F238E27FC236}">
              <a16:creationId xmlns:a16="http://schemas.microsoft.com/office/drawing/2014/main" id="{33E68434-80F8-467D-B3FD-91BCD5693B1D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164" name="Text Box 7">
          <a:extLst>
            <a:ext uri="{FF2B5EF4-FFF2-40B4-BE49-F238E27FC236}">
              <a16:creationId xmlns:a16="http://schemas.microsoft.com/office/drawing/2014/main" id="{A7B9D090-CC41-42FE-9AEA-58ACEA4FBF9E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165" name="Text Box 7">
          <a:extLst>
            <a:ext uri="{FF2B5EF4-FFF2-40B4-BE49-F238E27FC236}">
              <a16:creationId xmlns:a16="http://schemas.microsoft.com/office/drawing/2014/main" id="{630723CB-D677-4A25-8907-8FDA771A16B9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166" name="Text Box 7">
          <a:extLst>
            <a:ext uri="{FF2B5EF4-FFF2-40B4-BE49-F238E27FC236}">
              <a16:creationId xmlns:a16="http://schemas.microsoft.com/office/drawing/2014/main" id="{9D475F37-D731-4FF9-94FE-03627B5D4F21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167" name="Text Box 7">
          <a:extLst>
            <a:ext uri="{FF2B5EF4-FFF2-40B4-BE49-F238E27FC236}">
              <a16:creationId xmlns:a16="http://schemas.microsoft.com/office/drawing/2014/main" id="{08E12263-64C5-4020-8284-E15AE955351F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168" name="Text Box 7">
          <a:extLst>
            <a:ext uri="{FF2B5EF4-FFF2-40B4-BE49-F238E27FC236}">
              <a16:creationId xmlns:a16="http://schemas.microsoft.com/office/drawing/2014/main" id="{9D23BC62-44ED-444D-A181-F944C805E519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169" name="Text Box 7">
          <a:extLst>
            <a:ext uri="{FF2B5EF4-FFF2-40B4-BE49-F238E27FC236}">
              <a16:creationId xmlns:a16="http://schemas.microsoft.com/office/drawing/2014/main" id="{0E3E1183-1F17-413B-847F-3A27790EFAC9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170" name="Text Box 7">
          <a:extLst>
            <a:ext uri="{FF2B5EF4-FFF2-40B4-BE49-F238E27FC236}">
              <a16:creationId xmlns:a16="http://schemas.microsoft.com/office/drawing/2014/main" id="{EDC8D205-681C-4738-95D5-900F9C0A95E1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171" name="Text Box 7">
          <a:extLst>
            <a:ext uri="{FF2B5EF4-FFF2-40B4-BE49-F238E27FC236}">
              <a16:creationId xmlns:a16="http://schemas.microsoft.com/office/drawing/2014/main" id="{4410D0A6-022E-4E95-B7E8-D9464AC74ECC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172" name="Text Box 7">
          <a:extLst>
            <a:ext uri="{FF2B5EF4-FFF2-40B4-BE49-F238E27FC236}">
              <a16:creationId xmlns:a16="http://schemas.microsoft.com/office/drawing/2014/main" id="{B8AA8097-4630-4CBB-AE34-7C1D9D52A09E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173" name="Text Box 7">
          <a:extLst>
            <a:ext uri="{FF2B5EF4-FFF2-40B4-BE49-F238E27FC236}">
              <a16:creationId xmlns:a16="http://schemas.microsoft.com/office/drawing/2014/main" id="{A575F50B-D64A-4A43-80D6-E60D5DDAE156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174" name="Text Box 7">
          <a:extLst>
            <a:ext uri="{FF2B5EF4-FFF2-40B4-BE49-F238E27FC236}">
              <a16:creationId xmlns:a16="http://schemas.microsoft.com/office/drawing/2014/main" id="{9675A9EC-7296-415D-865F-7E646499D064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175" name="Text Box 7">
          <a:extLst>
            <a:ext uri="{FF2B5EF4-FFF2-40B4-BE49-F238E27FC236}">
              <a16:creationId xmlns:a16="http://schemas.microsoft.com/office/drawing/2014/main" id="{EEC32BDF-FF0D-4615-8673-75A6E42E1957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176" name="Text Box 7">
          <a:extLst>
            <a:ext uri="{FF2B5EF4-FFF2-40B4-BE49-F238E27FC236}">
              <a16:creationId xmlns:a16="http://schemas.microsoft.com/office/drawing/2014/main" id="{C3256306-F7A9-4E7B-A117-5BCA4517D649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177" name="Text Box 7">
          <a:extLst>
            <a:ext uri="{FF2B5EF4-FFF2-40B4-BE49-F238E27FC236}">
              <a16:creationId xmlns:a16="http://schemas.microsoft.com/office/drawing/2014/main" id="{2457155C-4913-48DC-9C06-50A9C42604E2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178" name="Text Box 7">
          <a:extLst>
            <a:ext uri="{FF2B5EF4-FFF2-40B4-BE49-F238E27FC236}">
              <a16:creationId xmlns:a16="http://schemas.microsoft.com/office/drawing/2014/main" id="{C38CA776-841D-4290-8AB3-80D1EC3B2CC9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179" name="Text Box 7">
          <a:extLst>
            <a:ext uri="{FF2B5EF4-FFF2-40B4-BE49-F238E27FC236}">
              <a16:creationId xmlns:a16="http://schemas.microsoft.com/office/drawing/2014/main" id="{6EA40329-601C-4DFE-A496-6C44E100C67F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180" name="Text Box 7">
          <a:extLst>
            <a:ext uri="{FF2B5EF4-FFF2-40B4-BE49-F238E27FC236}">
              <a16:creationId xmlns:a16="http://schemas.microsoft.com/office/drawing/2014/main" id="{048E7FF7-AAF6-4031-B420-99B20C4EA56C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181" name="Text Box 7">
          <a:extLst>
            <a:ext uri="{FF2B5EF4-FFF2-40B4-BE49-F238E27FC236}">
              <a16:creationId xmlns:a16="http://schemas.microsoft.com/office/drawing/2014/main" id="{3494EB89-1E62-407F-ADA2-61057B29DC3A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182" name="Text Box 7">
          <a:extLst>
            <a:ext uri="{FF2B5EF4-FFF2-40B4-BE49-F238E27FC236}">
              <a16:creationId xmlns:a16="http://schemas.microsoft.com/office/drawing/2014/main" id="{10EB4312-5B47-4A6F-AB07-51A6506221BE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183" name="Text Box 7">
          <a:extLst>
            <a:ext uri="{FF2B5EF4-FFF2-40B4-BE49-F238E27FC236}">
              <a16:creationId xmlns:a16="http://schemas.microsoft.com/office/drawing/2014/main" id="{2BA01577-978D-4EE0-96B8-2725669B85F2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184" name="Text Box 7">
          <a:extLst>
            <a:ext uri="{FF2B5EF4-FFF2-40B4-BE49-F238E27FC236}">
              <a16:creationId xmlns:a16="http://schemas.microsoft.com/office/drawing/2014/main" id="{CC0FC6A3-1846-4498-8D0F-DBF61145BC84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185" name="Text Box 7">
          <a:extLst>
            <a:ext uri="{FF2B5EF4-FFF2-40B4-BE49-F238E27FC236}">
              <a16:creationId xmlns:a16="http://schemas.microsoft.com/office/drawing/2014/main" id="{BFE71841-B259-49A5-BF13-358E7227DC5E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186" name="Text Box 7">
          <a:extLst>
            <a:ext uri="{FF2B5EF4-FFF2-40B4-BE49-F238E27FC236}">
              <a16:creationId xmlns:a16="http://schemas.microsoft.com/office/drawing/2014/main" id="{68CCF087-7AFA-42A9-B072-750777430AB2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187" name="Text Box 7">
          <a:extLst>
            <a:ext uri="{FF2B5EF4-FFF2-40B4-BE49-F238E27FC236}">
              <a16:creationId xmlns:a16="http://schemas.microsoft.com/office/drawing/2014/main" id="{CEE50FD3-8138-49CE-B28C-F04C874CE7FA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188" name="Text Box 7">
          <a:extLst>
            <a:ext uri="{FF2B5EF4-FFF2-40B4-BE49-F238E27FC236}">
              <a16:creationId xmlns:a16="http://schemas.microsoft.com/office/drawing/2014/main" id="{9742259A-BE13-4EFB-B870-95971C82EDF8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189" name="Text Box 7">
          <a:extLst>
            <a:ext uri="{FF2B5EF4-FFF2-40B4-BE49-F238E27FC236}">
              <a16:creationId xmlns:a16="http://schemas.microsoft.com/office/drawing/2014/main" id="{A81B4347-F8BC-4365-A694-28889B0421A2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190" name="Text Box 7">
          <a:extLst>
            <a:ext uri="{FF2B5EF4-FFF2-40B4-BE49-F238E27FC236}">
              <a16:creationId xmlns:a16="http://schemas.microsoft.com/office/drawing/2014/main" id="{3C5A196A-C3A1-4AEB-839D-6127E146F11C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191" name="Text Box 7">
          <a:extLst>
            <a:ext uri="{FF2B5EF4-FFF2-40B4-BE49-F238E27FC236}">
              <a16:creationId xmlns:a16="http://schemas.microsoft.com/office/drawing/2014/main" id="{9A564BEF-8C7F-4258-8B67-EE4B95F11653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192" name="Text Box 7">
          <a:extLst>
            <a:ext uri="{FF2B5EF4-FFF2-40B4-BE49-F238E27FC236}">
              <a16:creationId xmlns:a16="http://schemas.microsoft.com/office/drawing/2014/main" id="{28ADED55-2B98-428A-AB9E-2EDA84445EA9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193" name="Text Box 7">
          <a:extLst>
            <a:ext uri="{FF2B5EF4-FFF2-40B4-BE49-F238E27FC236}">
              <a16:creationId xmlns:a16="http://schemas.microsoft.com/office/drawing/2014/main" id="{0ED6DAED-EBA4-449A-8F52-4D84310FF475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194" name="Text Box 7">
          <a:extLst>
            <a:ext uri="{FF2B5EF4-FFF2-40B4-BE49-F238E27FC236}">
              <a16:creationId xmlns:a16="http://schemas.microsoft.com/office/drawing/2014/main" id="{5BA6A92F-AED0-4998-90C7-60CD3C7C4C39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195" name="Text Box 7">
          <a:extLst>
            <a:ext uri="{FF2B5EF4-FFF2-40B4-BE49-F238E27FC236}">
              <a16:creationId xmlns:a16="http://schemas.microsoft.com/office/drawing/2014/main" id="{4120CEC0-D542-45EE-9166-D4316422B887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196" name="Text Box 7">
          <a:extLst>
            <a:ext uri="{FF2B5EF4-FFF2-40B4-BE49-F238E27FC236}">
              <a16:creationId xmlns:a16="http://schemas.microsoft.com/office/drawing/2014/main" id="{A8928EE9-BAE8-425D-AC9D-E08AF5C85F48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197" name="Text Box 7">
          <a:extLst>
            <a:ext uri="{FF2B5EF4-FFF2-40B4-BE49-F238E27FC236}">
              <a16:creationId xmlns:a16="http://schemas.microsoft.com/office/drawing/2014/main" id="{9BF808DC-1EB2-442D-9BE5-6A4519671A58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198" name="Text Box 7">
          <a:extLst>
            <a:ext uri="{FF2B5EF4-FFF2-40B4-BE49-F238E27FC236}">
              <a16:creationId xmlns:a16="http://schemas.microsoft.com/office/drawing/2014/main" id="{F4A8E3FC-8F62-4D5E-9B13-1D91EEB9517C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199" name="Text Box 7">
          <a:extLst>
            <a:ext uri="{FF2B5EF4-FFF2-40B4-BE49-F238E27FC236}">
              <a16:creationId xmlns:a16="http://schemas.microsoft.com/office/drawing/2014/main" id="{D17388BA-A9BA-4243-A960-7E79FF46AEC2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200" name="Text Box 7">
          <a:extLst>
            <a:ext uri="{FF2B5EF4-FFF2-40B4-BE49-F238E27FC236}">
              <a16:creationId xmlns:a16="http://schemas.microsoft.com/office/drawing/2014/main" id="{5BFF96CE-C23C-4223-9D45-9F50E652A893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201" name="Text Box 7">
          <a:extLst>
            <a:ext uri="{FF2B5EF4-FFF2-40B4-BE49-F238E27FC236}">
              <a16:creationId xmlns:a16="http://schemas.microsoft.com/office/drawing/2014/main" id="{BBC7447A-4061-4810-B9C7-D6EAC74B6FAB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202" name="Text Box 7">
          <a:extLst>
            <a:ext uri="{FF2B5EF4-FFF2-40B4-BE49-F238E27FC236}">
              <a16:creationId xmlns:a16="http://schemas.microsoft.com/office/drawing/2014/main" id="{9991159B-5C32-4124-A2F4-A8CF5BCD2D75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203" name="Text Box 7">
          <a:extLst>
            <a:ext uri="{FF2B5EF4-FFF2-40B4-BE49-F238E27FC236}">
              <a16:creationId xmlns:a16="http://schemas.microsoft.com/office/drawing/2014/main" id="{EA24B473-C0F3-43B3-B307-39C4FAB0198A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204" name="Text Box 7">
          <a:extLst>
            <a:ext uri="{FF2B5EF4-FFF2-40B4-BE49-F238E27FC236}">
              <a16:creationId xmlns:a16="http://schemas.microsoft.com/office/drawing/2014/main" id="{386552E6-099C-43C6-8D6D-3281A9CEF9AD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205" name="Text Box 7">
          <a:extLst>
            <a:ext uri="{FF2B5EF4-FFF2-40B4-BE49-F238E27FC236}">
              <a16:creationId xmlns:a16="http://schemas.microsoft.com/office/drawing/2014/main" id="{5F9FAEE7-38E7-4554-A6D1-94964B6E7F76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206" name="Text Box 7">
          <a:extLst>
            <a:ext uri="{FF2B5EF4-FFF2-40B4-BE49-F238E27FC236}">
              <a16:creationId xmlns:a16="http://schemas.microsoft.com/office/drawing/2014/main" id="{AFBF6C21-B778-4475-B73B-74A165ACEE2B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207" name="Text Box 7">
          <a:extLst>
            <a:ext uri="{FF2B5EF4-FFF2-40B4-BE49-F238E27FC236}">
              <a16:creationId xmlns:a16="http://schemas.microsoft.com/office/drawing/2014/main" id="{A18AFA18-F466-407B-9C26-8BA037AFC71C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208" name="Text Box 7">
          <a:extLst>
            <a:ext uri="{FF2B5EF4-FFF2-40B4-BE49-F238E27FC236}">
              <a16:creationId xmlns:a16="http://schemas.microsoft.com/office/drawing/2014/main" id="{1B3916F1-07A1-41F2-9092-8142B94A203F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209" name="Text Box 7">
          <a:extLst>
            <a:ext uri="{FF2B5EF4-FFF2-40B4-BE49-F238E27FC236}">
              <a16:creationId xmlns:a16="http://schemas.microsoft.com/office/drawing/2014/main" id="{8911ED40-7D27-4B7B-B209-AFBAF7224600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210" name="Text Box 7">
          <a:extLst>
            <a:ext uri="{FF2B5EF4-FFF2-40B4-BE49-F238E27FC236}">
              <a16:creationId xmlns:a16="http://schemas.microsoft.com/office/drawing/2014/main" id="{684A38BA-E6F7-41EE-98B6-C27A1A284081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211" name="Text Box 7">
          <a:extLst>
            <a:ext uri="{FF2B5EF4-FFF2-40B4-BE49-F238E27FC236}">
              <a16:creationId xmlns:a16="http://schemas.microsoft.com/office/drawing/2014/main" id="{33F0292C-8311-4967-8376-C2DA7F63E675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212" name="Text Box 7">
          <a:extLst>
            <a:ext uri="{FF2B5EF4-FFF2-40B4-BE49-F238E27FC236}">
              <a16:creationId xmlns:a16="http://schemas.microsoft.com/office/drawing/2014/main" id="{876E53A4-5DA6-440D-80BC-A3FB35602A1E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213" name="Text Box 7">
          <a:extLst>
            <a:ext uri="{FF2B5EF4-FFF2-40B4-BE49-F238E27FC236}">
              <a16:creationId xmlns:a16="http://schemas.microsoft.com/office/drawing/2014/main" id="{AFA7BD07-0675-4EA4-8E18-4F76AB2026C0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214" name="Text Box 7">
          <a:extLst>
            <a:ext uri="{FF2B5EF4-FFF2-40B4-BE49-F238E27FC236}">
              <a16:creationId xmlns:a16="http://schemas.microsoft.com/office/drawing/2014/main" id="{103C49FF-ABDC-4428-B12A-4918967B6481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215" name="Text Box 7">
          <a:extLst>
            <a:ext uri="{FF2B5EF4-FFF2-40B4-BE49-F238E27FC236}">
              <a16:creationId xmlns:a16="http://schemas.microsoft.com/office/drawing/2014/main" id="{97B30CC8-A415-4EB7-82EB-3B46A9F80A14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216" name="Text Box 7">
          <a:extLst>
            <a:ext uri="{FF2B5EF4-FFF2-40B4-BE49-F238E27FC236}">
              <a16:creationId xmlns:a16="http://schemas.microsoft.com/office/drawing/2014/main" id="{7DB1CB39-7BE0-4978-9506-55099B87D1EC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217" name="Text Box 7">
          <a:extLst>
            <a:ext uri="{FF2B5EF4-FFF2-40B4-BE49-F238E27FC236}">
              <a16:creationId xmlns:a16="http://schemas.microsoft.com/office/drawing/2014/main" id="{69BCC852-3ADD-473D-81E1-C7C432003879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218" name="Text Box 7">
          <a:extLst>
            <a:ext uri="{FF2B5EF4-FFF2-40B4-BE49-F238E27FC236}">
              <a16:creationId xmlns:a16="http://schemas.microsoft.com/office/drawing/2014/main" id="{0B3D76FA-8D8A-4912-91E8-3EAC9F8D0F8B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219" name="Text Box 7">
          <a:extLst>
            <a:ext uri="{FF2B5EF4-FFF2-40B4-BE49-F238E27FC236}">
              <a16:creationId xmlns:a16="http://schemas.microsoft.com/office/drawing/2014/main" id="{CA49EF30-E767-4B50-86CB-70E1BDC9157F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220" name="Text Box 7">
          <a:extLst>
            <a:ext uri="{FF2B5EF4-FFF2-40B4-BE49-F238E27FC236}">
              <a16:creationId xmlns:a16="http://schemas.microsoft.com/office/drawing/2014/main" id="{EE235269-CB0C-4DD1-BD4F-3EFA0910CE11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221" name="Text Box 7">
          <a:extLst>
            <a:ext uri="{FF2B5EF4-FFF2-40B4-BE49-F238E27FC236}">
              <a16:creationId xmlns:a16="http://schemas.microsoft.com/office/drawing/2014/main" id="{3F9F98D8-157E-452A-AB9A-F6614813436D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222" name="Text Box 7">
          <a:extLst>
            <a:ext uri="{FF2B5EF4-FFF2-40B4-BE49-F238E27FC236}">
              <a16:creationId xmlns:a16="http://schemas.microsoft.com/office/drawing/2014/main" id="{05F6D969-5E68-4D6A-AC71-7DDCA81F3908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223" name="Text Box 7">
          <a:extLst>
            <a:ext uri="{FF2B5EF4-FFF2-40B4-BE49-F238E27FC236}">
              <a16:creationId xmlns:a16="http://schemas.microsoft.com/office/drawing/2014/main" id="{FCB4C0A1-EE92-4AD1-B83D-0E606D1E9CED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224" name="Text Box 7">
          <a:extLst>
            <a:ext uri="{FF2B5EF4-FFF2-40B4-BE49-F238E27FC236}">
              <a16:creationId xmlns:a16="http://schemas.microsoft.com/office/drawing/2014/main" id="{22E78FEE-7BAC-4036-BC3F-080BE5F071A9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225" name="Text Box 7">
          <a:extLst>
            <a:ext uri="{FF2B5EF4-FFF2-40B4-BE49-F238E27FC236}">
              <a16:creationId xmlns:a16="http://schemas.microsoft.com/office/drawing/2014/main" id="{FE24808C-9A42-4C5D-A7DC-74BB532FF7E7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226" name="Text Box 7">
          <a:extLst>
            <a:ext uri="{FF2B5EF4-FFF2-40B4-BE49-F238E27FC236}">
              <a16:creationId xmlns:a16="http://schemas.microsoft.com/office/drawing/2014/main" id="{92D92F70-03EE-411B-AA22-3C33B5138D63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227" name="Text Box 7">
          <a:extLst>
            <a:ext uri="{FF2B5EF4-FFF2-40B4-BE49-F238E27FC236}">
              <a16:creationId xmlns:a16="http://schemas.microsoft.com/office/drawing/2014/main" id="{C4EE735A-2DDA-446A-94CC-091C2C1C73F6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228" name="Text Box 7">
          <a:extLst>
            <a:ext uri="{FF2B5EF4-FFF2-40B4-BE49-F238E27FC236}">
              <a16:creationId xmlns:a16="http://schemas.microsoft.com/office/drawing/2014/main" id="{F20E369C-1AAF-471B-ADCB-9713927C9EED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229" name="Text Box 7">
          <a:extLst>
            <a:ext uri="{FF2B5EF4-FFF2-40B4-BE49-F238E27FC236}">
              <a16:creationId xmlns:a16="http://schemas.microsoft.com/office/drawing/2014/main" id="{D6FE57F6-E5C2-4E71-9937-C861B1A667D6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230" name="Text Box 7">
          <a:extLst>
            <a:ext uri="{FF2B5EF4-FFF2-40B4-BE49-F238E27FC236}">
              <a16:creationId xmlns:a16="http://schemas.microsoft.com/office/drawing/2014/main" id="{FC142ED4-C991-4BF7-A139-89D41C520C45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231" name="Text Box 7">
          <a:extLst>
            <a:ext uri="{FF2B5EF4-FFF2-40B4-BE49-F238E27FC236}">
              <a16:creationId xmlns:a16="http://schemas.microsoft.com/office/drawing/2014/main" id="{228E4104-4217-4966-A5A5-A3049E0E09DD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232" name="Text Box 7">
          <a:extLst>
            <a:ext uri="{FF2B5EF4-FFF2-40B4-BE49-F238E27FC236}">
              <a16:creationId xmlns:a16="http://schemas.microsoft.com/office/drawing/2014/main" id="{1AFCE765-8B05-4A5A-82DB-28065AC6E5B7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233" name="Text Box 7">
          <a:extLst>
            <a:ext uri="{FF2B5EF4-FFF2-40B4-BE49-F238E27FC236}">
              <a16:creationId xmlns:a16="http://schemas.microsoft.com/office/drawing/2014/main" id="{893D1807-2508-4F9A-A1F5-CB6C6C2B53C7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2234" name="Text Box 7">
          <a:extLst>
            <a:ext uri="{FF2B5EF4-FFF2-40B4-BE49-F238E27FC236}">
              <a16:creationId xmlns:a16="http://schemas.microsoft.com/office/drawing/2014/main" id="{FC25728D-2681-4ABE-B4E6-2BDC1887FBBD}"/>
            </a:ext>
          </a:extLst>
        </xdr:cNvPr>
        <xdr:cNvSpPr txBox="1">
          <a:spLocks noChangeArrowheads="1"/>
        </xdr:cNvSpPr>
      </xdr:nvSpPr>
      <xdr:spPr bwMode="auto">
        <a:xfrm>
          <a:off x="20431125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235" name="Text Box 7">
          <a:extLst>
            <a:ext uri="{FF2B5EF4-FFF2-40B4-BE49-F238E27FC236}">
              <a16:creationId xmlns:a16="http://schemas.microsoft.com/office/drawing/2014/main" id="{DC224804-EF03-4FC7-B51D-3B03E9055180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236" name="Text Box 7">
          <a:extLst>
            <a:ext uri="{FF2B5EF4-FFF2-40B4-BE49-F238E27FC236}">
              <a16:creationId xmlns:a16="http://schemas.microsoft.com/office/drawing/2014/main" id="{43E4559E-78DC-4816-8F80-E52299F36981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237" name="Text Box 7">
          <a:extLst>
            <a:ext uri="{FF2B5EF4-FFF2-40B4-BE49-F238E27FC236}">
              <a16:creationId xmlns:a16="http://schemas.microsoft.com/office/drawing/2014/main" id="{F6E2B9A1-BD8E-443A-8723-192BE81A443D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238" name="Text Box 7">
          <a:extLst>
            <a:ext uri="{FF2B5EF4-FFF2-40B4-BE49-F238E27FC236}">
              <a16:creationId xmlns:a16="http://schemas.microsoft.com/office/drawing/2014/main" id="{CCB1C0AB-614E-4EA3-AB3D-B0DA70A36A44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239" name="Text Box 7">
          <a:extLst>
            <a:ext uri="{FF2B5EF4-FFF2-40B4-BE49-F238E27FC236}">
              <a16:creationId xmlns:a16="http://schemas.microsoft.com/office/drawing/2014/main" id="{44F2CDCE-1C03-476F-BB9C-7CC38DA627F4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240" name="Text Box 7">
          <a:extLst>
            <a:ext uri="{FF2B5EF4-FFF2-40B4-BE49-F238E27FC236}">
              <a16:creationId xmlns:a16="http://schemas.microsoft.com/office/drawing/2014/main" id="{452160F5-32C5-4635-9F65-396C865FB521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241" name="Text Box 7">
          <a:extLst>
            <a:ext uri="{FF2B5EF4-FFF2-40B4-BE49-F238E27FC236}">
              <a16:creationId xmlns:a16="http://schemas.microsoft.com/office/drawing/2014/main" id="{F93FCDB0-6E4C-4182-B7D2-6583E7B9E4F7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242" name="Text Box 7">
          <a:extLst>
            <a:ext uri="{FF2B5EF4-FFF2-40B4-BE49-F238E27FC236}">
              <a16:creationId xmlns:a16="http://schemas.microsoft.com/office/drawing/2014/main" id="{A1D01CB0-9EFB-458D-9A9F-B7B2870FABB6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243" name="Text Box 7">
          <a:extLst>
            <a:ext uri="{FF2B5EF4-FFF2-40B4-BE49-F238E27FC236}">
              <a16:creationId xmlns:a16="http://schemas.microsoft.com/office/drawing/2014/main" id="{14EB06FC-12AF-4501-B024-7A97463ED11C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2244" name="Text Box 7">
          <a:extLst>
            <a:ext uri="{FF2B5EF4-FFF2-40B4-BE49-F238E27FC236}">
              <a16:creationId xmlns:a16="http://schemas.microsoft.com/office/drawing/2014/main" id="{44A15B65-2767-47A6-B312-AC88C6F3E604}"/>
            </a:ext>
          </a:extLst>
        </xdr:cNvPr>
        <xdr:cNvSpPr txBox="1">
          <a:spLocks noChangeArrowheads="1"/>
        </xdr:cNvSpPr>
      </xdr:nvSpPr>
      <xdr:spPr bwMode="auto">
        <a:xfrm>
          <a:off x="19621500" y="3507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2245" name="Text Box 7">
          <a:extLst>
            <a:ext uri="{FF2B5EF4-FFF2-40B4-BE49-F238E27FC236}">
              <a16:creationId xmlns:a16="http://schemas.microsoft.com/office/drawing/2014/main" id="{760C8B33-15FC-4E63-88A2-77F186AEA641}"/>
            </a:ext>
          </a:extLst>
        </xdr:cNvPr>
        <xdr:cNvSpPr txBox="1">
          <a:spLocks noChangeArrowheads="1"/>
        </xdr:cNvSpPr>
      </xdr:nvSpPr>
      <xdr:spPr bwMode="auto">
        <a:xfrm>
          <a:off x="20431125" y="44124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2246" name="Text Box 7">
          <a:extLst>
            <a:ext uri="{FF2B5EF4-FFF2-40B4-BE49-F238E27FC236}">
              <a16:creationId xmlns:a16="http://schemas.microsoft.com/office/drawing/2014/main" id="{93F07C01-48CD-4F34-A7FA-8F5408A37C34}"/>
            </a:ext>
          </a:extLst>
        </xdr:cNvPr>
        <xdr:cNvSpPr txBox="1">
          <a:spLocks noChangeArrowheads="1"/>
        </xdr:cNvSpPr>
      </xdr:nvSpPr>
      <xdr:spPr bwMode="auto">
        <a:xfrm>
          <a:off x="19621500" y="44124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247" name="Text Box 7">
          <a:extLst>
            <a:ext uri="{FF2B5EF4-FFF2-40B4-BE49-F238E27FC236}">
              <a16:creationId xmlns:a16="http://schemas.microsoft.com/office/drawing/2014/main" id="{4772EE7E-7333-4B80-85FF-EFCD70D65609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248" name="Text Box 7">
          <a:extLst>
            <a:ext uri="{FF2B5EF4-FFF2-40B4-BE49-F238E27FC236}">
              <a16:creationId xmlns:a16="http://schemas.microsoft.com/office/drawing/2014/main" id="{C1B3BAA2-0893-4A94-843E-AEE476F0318E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249" name="Text Box 7">
          <a:extLst>
            <a:ext uri="{FF2B5EF4-FFF2-40B4-BE49-F238E27FC236}">
              <a16:creationId xmlns:a16="http://schemas.microsoft.com/office/drawing/2014/main" id="{CF60F4AA-B044-4698-BAC4-79BA9B4F9D59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250" name="Text Box 7">
          <a:extLst>
            <a:ext uri="{FF2B5EF4-FFF2-40B4-BE49-F238E27FC236}">
              <a16:creationId xmlns:a16="http://schemas.microsoft.com/office/drawing/2014/main" id="{923EF01A-492B-408D-8B53-6C66694BFF61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251" name="Text Box 7">
          <a:extLst>
            <a:ext uri="{FF2B5EF4-FFF2-40B4-BE49-F238E27FC236}">
              <a16:creationId xmlns:a16="http://schemas.microsoft.com/office/drawing/2014/main" id="{C93E4A67-3782-4F9E-B276-5944C7377C5B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252" name="Text Box 7">
          <a:extLst>
            <a:ext uri="{FF2B5EF4-FFF2-40B4-BE49-F238E27FC236}">
              <a16:creationId xmlns:a16="http://schemas.microsoft.com/office/drawing/2014/main" id="{8B445D86-6996-4B04-8E7C-09CEF2583A4F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253" name="Text Box 7">
          <a:extLst>
            <a:ext uri="{FF2B5EF4-FFF2-40B4-BE49-F238E27FC236}">
              <a16:creationId xmlns:a16="http://schemas.microsoft.com/office/drawing/2014/main" id="{338E1B0B-4135-4E35-9FE5-979DB06F2352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254" name="Text Box 7">
          <a:extLst>
            <a:ext uri="{FF2B5EF4-FFF2-40B4-BE49-F238E27FC236}">
              <a16:creationId xmlns:a16="http://schemas.microsoft.com/office/drawing/2014/main" id="{5BCF8786-7315-4564-9413-3B34DF30A5E9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255" name="Text Box 7">
          <a:extLst>
            <a:ext uri="{FF2B5EF4-FFF2-40B4-BE49-F238E27FC236}">
              <a16:creationId xmlns:a16="http://schemas.microsoft.com/office/drawing/2014/main" id="{64D24CF1-9BA9-4D39-B4ED-9D8E3851FFD6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256" name="Text Box 7">
          <a:extLst>
            <a:ext uri="{FF2B5EF4-FFF2-40B4-BE49-F238E27FC236}">
              <a16:creationId xmlns:a16="http://schemas.microsoft.com/office/drawing/2014/main" id="{7FBBE872-0810-4BE6-8C3D-B8B8AA87F3C2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257" name="Text Box 7">
          <a:extLst>
            <a:ext uri="{FF2B5EF4-FFF2-40B4-BE49-F238E27FC236}">
              <a16:creationId xmlns:a16="http://schemas.microsoft.com/office/drawing/2014/main" id="{CFBC86AE-9281-4F36-BFAE-9358A05C7215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258" name="Text Box 7">
          <a:extLst>
            <a:ext uri="{FF2B5EF4-FFF2-40B4-BE49-F238E27FC236}">
              <a16:creationId xmlns:a16="http://schemas.microsoft.com/office/drawing/2014/main" id="{31EFC01F-AF40-4F07-83A6-AE84B9476122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259" name="Text Box 7">
          <a:extLst>
            <a:ext uri="{FF2B5EF4-FFF2-40B4-BE49-F238E27FC236}">
              <a16:creationId xmlns:a16="http://schemas.microsoft.com/office/drawing/2014/main" id="{36DBC286-6EEF-4E68-BE3C-73F09DF5EA83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260" name="Text Box 7">
          <a:extLst>
            <a:ext uri="{FF2B5EF4-FFF2-40B4-BE49-F238E27FC236}">
              <a16:creationId xmlns:a16="http://schemas.microsoft.com/office/drawing/2014/main" id="{EE373D48-E006-425E-A113-BAF2BADE009B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261" name="Text Box 7">
          <a:extLst>
            <a:ext uri="{FF2B5EF4-FFF2-40B4-BE49-F238E27FC236}">
              <a16:creationId xmlns:a16="http://schemas.microsoft.com/office/drawing/2014/main" id="{1D95D6AA-C441-4972-A77E-C90A940F10AF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262" name="Text Box 7">
          <a:extLst>
            <a:ext uri="{FF2B5EF4-FFF2-40B4-BE49-F238E27FC236}">
              <a16:creationId xmlns:a16="http://schemas.microsoft.com/office/drawing/2014/main" id="{35E07F54-73F9-4FF4-9FAD-CAAE341B2A61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263" name="Text Box 7">
          <a:extLst>
            <a:ext uri="{FF2B5EF4-FFF2-40B4-BE49-F238E27FC236}">
              <a16:creationId xmlns:a16="http://schemas.microsoft.com/office/drawing/2014/main" id="{1F328D77-9011-45E0-9385-23669600BFEB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264" name="Text Box 7">
          <a:extLst>
            <a:ext uri="{FF2B5EF4-FFF2-40B4-BE49-F238E27FC236}">
              <a16:creationId xmlns:a16="http://schemas.microsoft.com/office/drawing/2014/main" id="{35F2DF7E-54DD-4FF7-8904-F183CBD7521D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265" name="Text Box 7">
          <a:extLst>
            <a:ext uri="{FF2B5EF4-FFF2-40B4-BE49-F238E27FC236}">
              <a16:creationId xmlns:a16="http://schemas.microsoft.com/office/drawing/2014/main" id="{690AE075-3E11-4D64-9530-1C609CE07D49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266" name="Text Box 7">
          <a:extLst>
            <a:ext uri="{FF2B5EF4-FFF2-40B4-BE49-F238E27FC236}">
              <a16:creationId xmlns:a16="http://schemas.microsoft.com/office/drawing/2014/main" id="{F6D1C636-2291-43BF-BD3E-82B636417FE8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2267" name="Text Box 7">
          <a:extLst>
            <a:ext uri="{FF2B5EF4-FFF2-40B4-BE49-F238E27FC236}">
              <a16:creationId xmlns:a16="http://schemas.microsoft.com/office/drawing/2014/main" id="{C4613504-33EE-46D1-AF3E-18FA7CE797F8}"/>
            </a:ext>
          </a:extLst>
        </xdr:cNvPr>
        <xdr:cNvSpPr txBox="1">
          <a:spLocks noChangeArrowheads="1"/>
        </xdr:cNvSpPr>
      </xdr:nvSpPr>
      <xdr:spPr bwMode="auto">
        <a:xfrm>
          <a:off x="20431125" y="44124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2268" name="Text Box 7">
          <a:extLst>
            <a:ext uri="{FF2B5EF4-FFF2-40B4-BE49-F238E27FC236}">
              <a16:creationId xmlns:a16="http://schemas.microsoft.com/office/drawing/2014/main" id="{9FCD3DE3-ED7B-4EC9-A7D5-DBFF5F294B8E}"/>
            </a:ext>
          </a:extLst>
        </xdr:cNvPr>
        <xdr:cNvSpPr txBox="1">
          <a:spLocks noChangeArrowheads="1"/>
        </xdr:cNvSpPr>
      </xdr:nvSpPr>
      <xdr:spPr bwMode="auto">
        <a:xfrm>
          <a:off x="19621500" y="44124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76</xdr:row>
      <xdr:rowOff>0</xdr:rowOff>
    </xdr:from>
    <xdr:ext cx="104775" cy="200025"/>
    <xdr:sp macro="" textlink="">
      <xdr:nvSpPr>
        <xdr:cNvPr id="2269" name="Text Box 7">
          <a:extLst>
            <a:ext uri="{FF2B5EF4-FFF2-40B4-BE49-F238E27FC236}">
              <a16:creationId xmlns:a16="http://schemas.microsoft.com/office/drawing/2014/main" id="{6C0F2F3B-F395-4780-AC3A-D712EB2FB857}"/>
            </a:ext>
          </a:extLst>
        </xdr:cNvPr>
        <xdr:cNvSpPr txBox="1">
          <a:spLocks noChangeArrowheads="1"/>
        </xdr:cNvSpPr>
      </xdr:nvSpPr>
      <xdr:spPr bwMode="auto">
        <a:xfrm>
          <a:off x="18907125" y="43657838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2270" name="Text Box 7">
          <a:extLst>
            <a:ext uri="{FF2B5EF4-FFF2-40B4-BE49-F238E27FC236}">
              <a16:creationId xmlns:a16="http://schemas.microsoft.com/office/drawing/2014/main" id="{139DA040-8C31-4EFE-92BC-64246CCC7EC1}"/>
            </a:ext>
          </a:extLst>
        </xdr:cNvPr>
        <xdr:cNvSpPr txBox="1">
          <a:spLocks noChangeArrowheads="1"/>
        </xdr:cNvSpPr>
      </xdr:nvSpPr>
      <xdr:spPr bwMode="auto">
        <a:xfrm>
          <a:off x="20431125" y="455533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2271" name="Text Box 7">
          <a:extLst>
            <a:ext uri="{FF2B5EF4-FFF2-40B4-BE49-F238E27FC236}">
              <a16:creationId xmlns:a16="http://schemas.microsoft.com/office/drawing/2014/main" id="{3453A772-16F3-4449-A6AD-8F0399E6A051}"/>
            </a:ext>
          </a:extLst>
        </xdr:cNvPr>
        <xdr:cNvSpPr txBox="1">
          <a:spLocks noChangeArrowheads="1"/>
        </xdr:cNvSpPr>
      </xdr:nvSpPr>
      <xdr:spPr bwMode="auto">
        <a:xfrm>
          <a:off x="19621500" y="436483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2272" name="Text Box 7">
          <a:extLst>
            <a:ext uri="{FF2B5EF4-FFF2-40B4-BE49-F238E27FC236}">
              <a16:creationId xmlns:a16="http://schemas.microsoft.com/office/drawing/2014/main" id="{51A4F2E1-E1D6-4C03-81B0-7D4371714582}"/>
            </a:ext>
          </a:extLst>
        </xdr:cNvPr>
        <xdr:cNvSpPr txBox="1">
          <a:spLocks noChangeArrowheads="1"/>
        </xdr:cNvSpPr>
      </xdr:nvSpPr>
      <xdr:spPr bwMode="auto">
        <a:xfrm>
          <a:off x="19621500" y="455533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273" name="Text Box 7">
          <a:extLst>
            <a:ext uri="{FF2B5EF4-FFF2-40B4-BE49-F238E27FC236}">
              <a16:creationId xmlns:a16="http://schemas.microsoft.com/office/drawing/2014/main" id="{B69C54A1-36AF-44CD-B777-479272B6692D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274" name="Text Box 7">
          <a:extLst>
            <a:ext uri="{FF2B5EF4-FFF2-40B4-BE49-F238E27FC236}">
              <a16:creationId xmlns:a16="http://schemas.microsoft.com/office/drawing/2014/main" id="{536A99B9-3C25-42C3-8BA3-5E0A3B6016F9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275" name="Text Box 7">
          <a:extLst>
            <a:ext uri="{FF2B5EF4-FFF2-40B4-BE49-F238E27FC236}">
              <a16:creationId xmlns:a16="http://schemas.microsoft.com/office/drawing/2014/main" id="{555D98CF-F073-4030-A78A-28EFBD78C4A3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276" name="Text Box 7">
          <a:extLst>
            <a:ext uri="{FF2B5EF4-FFF2-40B4-BE49-F238E27FC236}">
              <a16:creationId xmlns:a16="http://schemas.microsoft.com/office/drawing/2014/main" id="{FAD3AD0D-D9DE-4207-A22B-DC8BF2DBEC22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277" name="Text Box 7">
          <a:extLst>
            <a:ext uri="{FF2B5EF4-FFF2-40B4-BE49-F238E27FC236}">
              <a16:creationId xmlns:a16="http://schemas.microsoft.com/office/drawing/2014/main" id="{82CE0FEC-737E-4A13-B153-28C24951204E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278" name="Text Box 7">
          <a:extLst>
            <a:ext uri="{FF2B5EF4-FFF2-40B4-BE49-F238E27FC236}">
              <a16:creationId xmlns:a16="http://schemas.microsoft.com/office/drawing/2014/main" id="{4D59E861-2213-4A21-A391-C5FBB5EDA2E8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279" name="Text Box 7">
          <a:extLst>
            <a:ext uri="{FF2B5EF4-FFF2-40B4-BE49-F238E27FC236}">
              <a16:creationId xmlns:a16="http://schemas.microsoft.com/office/drawing/2014/main" id="{20CF55F0-D331-46A2-98A4-86FB0D64760A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280" name="Text Box 7">
          <a:extLst>
            <a:ext uri="{FF2B5EF4-FFF2-40B4-BE49-F238E27FC236}">
              <a16:creationId xmlns:a16="http://schemas.microsoft.com/office/drawing/2014/main" id="{4A7B7B91-5950-4EA4-B15B-A1C9CD6F6EF3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281" name="Text Box 7">
          <a:extLst>
            <a:ext uri="{FF2B5EF4-FFF2-40B4-BE49-F238E27FC236}">
              <a16:creationId xmlns:a16="http://schemas.microsoft.com/office/drawing/2014/main" id="{3C4D8EFA-4C24-4771-A67F-19DF330F20D3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282" name="Text Box 7">
          <a:extLst>
            <a:ext uri="{FF2B5EF4-FFF2-40B4-BE49-F238E27FC236}">
              <a16:creationId xmlns:a16="http://schemas.microsoft.com/office/drawing/2014/main" id="{D7707E53-DEB9-4B53-9130-4C5355922678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283" name="Text Box 7">
          <a:extLst>
            <a:ext uri="{FF2B5EF4-FFF2-40B4-BE49-F238E27FC236}">
              <a16:creationId xmlns:a16="http://schemas.microsoft.com/office/drawing/2014/main" id="{BCB69F60-677D-4D77-A402-9D055DABF24A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284" name="Text Box 7">
          <a:extLst>
            <a:ext uri="{FF2B5EF4-FFF2-40B4-BE49-F238E27FC236}">
              <a16:creationId xmlns:a16="http://schemas.microsoft.com/office/drawing/2014/main" id="{3205E0C4-ED5B-4D4F-B9F1-330A1FFF0404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285" name="Text Box 7">
          <a:extLst>
            <a:ext uri="{FF2B5EF4-FFF2-40B4-BE49-F238E27FC236}">
              <a16:creationId xmlns:a16="http://schemas.microsoft.com/office/drawing/2014/main" id="{15453C0D-07AF-492B-9D31-C2CBDEBDA730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286" name="Text Box 7">
          <a:extLst>
            <a:ext uri="{FF2B5EF4-FFF2-40B4-BE49-F238E27FC236}">
              <a16:creationId xmlns:a16="http://schemas.microsoft.com/office/drawing/2014/main" id="{644C651D-C99B-403D-AF3B-AC386B1D3DCB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287" name="Text Box 7">
          <a:extLst>
            <a:ext uri="{FF2B5EF4-FFF2-40B4-BE49-F238E27FC236}">
              <a16:creationId xmlns:a16="http://schemas.microsoft.com/office/drawing/2014/main" id="{EB8FE2EE-84D8-45CB-81C1-EF9D0AC1C054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288" name="Text Box 7">
          <a:extLst>
            <a:ext uri="{FF2B5EF4-FFF2-40B4-BE49-F238E27FC236}">
              <a16:creationId xmlns:a16="http://schemas.microsoft.com/office/drawing/2014/main" id="{A1D42678-AD52-4C2F-B0ED-69D3F7A6C7E0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289" name="Text Box 7">
          <a:extLst>
            <a:ext uri="{FF2B5EF4-FFF2-40B4-BE49-F238E27FC236}">
              <a16:creationId xmlns:a16="http://schemas.microsoft.com/office/drawing/2014/main" id="{89273633-2067-4976-8EE3-B1351A01BD4B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290" name="Text Box 7">
          <a:extLst>
            <a:ext uri="{FF2B5EF4-FFF2-40B4-BE49-F238E27FC236}">
              <a16:creationId xmlns:a16="http://schemas.microsoft.com/office/drawing/2014/main" id="{2C571317-76F9-4C22-8E69-F4626C73308B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291" name="Text Box 7">
          <a:extLst>
            <a:ext uri="{FF2B5EF4-FFF2-40B4-BE49-F238E27FC236}">
              <a16:creationId xmlns:a16="http://schemas.microsoft.com/office/drawing/2014/main" id="{01CA3F30-0688-40E8-A326-388836B8D572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292" name="Text Box 7">
          <a:extLst>
            <a:ext uri="{FF2B5EF4-FFF2-40B4-BE49-F238E27FC236}">
              <a16:creationId xmlns:a16="http://schemas.microsoft.com/office/drawing/2014/main" id="{084D7044-5342-4881-BDC5-9F99517EAEDA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293" name="Text Box 7">
          <a:extLst>
            <a:ext uri="{FF2B5EF4-FFF2-40B4-BE49-F238E27FC236}">
              <a16:creationId xmlns:a16="http://schemas.microsoft.com/office/drawing/2014/main" id="{93A2C860-4936-4508-9890-8C57089662D4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294" name="Text Box 7">
          <a:extLst>
            <a:ext uri="{FF2B5EF4-FFF2-40B4-BE49-F238E27FC236}">
              <a16:creationId xmlns:a16="http://schemas.microsoft.com/office/drawing/2014/main" id="{89E0F704-F5F7-446C-A230-A306C44F7B8E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295" name="Text Box 7">
          <a:extLst>
            <a:ext uri="{FF2B5EF4-FFF2-40B4-BE49-F238E27FC236}">
              <a16:creationId xmlns:a16="http://schemas.microsoft.com/office/drawing/2014/main" id="{F8429BB2-0E76-489E-A983-76E171A0314E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296" name="Text Box 7">
          <a:extLst>
            <a:ext uri="{FF2B5EF4-FFF2-40B4-BE49-F238E27FC236}">
              <a16:creationId xmlns:a16="http://schemas.microsoft.com/office/drawing/2014/main" id="{C2E29409-8068-4E4A-8518-6E642240F040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297" name="Text Box 7">
          <a:extLst>
            <a:ext uri="{FF2B5EF4-FFF2-40B4-BE49-F238E27FC236}">
              <a16:creationId xmlns:a16="http://schemas.microsoft.com/office/drawing/2014/main" id="{782947A4-600B-432A-8599-D6B2402ED91D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298" name="Text Box 7">
          <a:extLst>
            <a:ext uri="{FF2B5EF4-FFF2-40B4-BE49-F238E27FC236}">
              <a16:creationId xmlns:a16="http://schemas.microsoft.com/office/drawing/2014/main" id="{EFCB4C64-748C-41BA-BEE9-CDE53DB3D781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299" name="Text Box 7">
          <a:extLst>
            <a:ext uri="{FF2B5EF4-FFF2-40B4-BE49-F238E27FC236}">
              <a16:creationId xmlns:a16="http://schemas.microsoft.com/office/drawing/2014/main" id="{1FEFB702-09F1-46A5-8CA8-581E039D92CA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300" name="Text Box 7">
          <a:extLst>
            <a:ext uri="{FF2B5EF4-FFF2-40B4-BE49-F238E27FC236}">
              <a16:creationId xmlns:a16="http://schemas.microsoft.com/office/drawing/2014/main" id="{E3A68A09-3AF6-46D7-B7AD-8FF8B0DE1DDE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301" name="Text Box 7">
          <a:extLst>
            <a:ext uri="{FF2B5EF4-FFF2-40B4-BE49-F238E27FC236}">
              <a16:creationId xmlns:a16="http://schemas.microsoft.com/office/drawing/2014/main" id="{8F7A80CB-B7D5-4797-8493-254B932E5105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302" name="Text Box 7">
          <a:extLst>
            <a:ext uri="{FF2B5EF4-FFF2-40B4-BE49-F238E27FC236}">
              <a16:creationId xmlns:a16="http://schemas.microsoft.com/office/drawing/2014/main" id="{4D7154EA-A7EE-4B41-8CA8-8E86BEA9F7BE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303" name="Text Box 7">
          <a:extLst>
            <a:ext uri="{FF2B5EF4-FFF2-40B4-BE49-F238E27FC236}">
              <a16:creationId xmlns:a16="http://schemas.microsoft.com/office/drawing/2014/main" id="{45428E8B-D03B-4B0A-90B4-FD6E636F8C2F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304" name="Text Box 7">
          <a:extLst>
            <a:ext uri="{FF2B5EF4-FFF2-40B4-BE49-F238E27FC236}">
              <a16:creationId xmlns:a16="http://schemas.microsoft.com/office/drawing/2014/main" id="{FAFF60B2-A262-495C-B2FE-1F5C65C26A28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305" name="Text Box 7">
          <a:extLst>
            <a:ext uri="{FF2B5EF4-FFF2-40B4-BE49-F238E27FC236}">
              <a16:creationId xmlns:a16="http://schemas.microsoft.com/office/drawing/2014/main" id="{439F4346-5C58-40D8-91AA-55624BA435FA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306" name="Text Box 7">
          <a:extLst>
            <a:ext uri="{FF2B5EF4-FFF2-40B4-BE49-F238E27FC236}">
              <a16:creationId xmlns:a16="http://schemas.microsoft.com/office/drawing/2014/main" id="{827EEA4C-2543-4B60-8764-6C35779DC512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307" name="Text Box 7">
          <a:extLst>
            <a:ext uri="{FF2B5EF4-FFF2-40B4-BE49-F238E27FC236}">
              <a16:creationId xmlns:a16="http://schemas.microsoft.com/office/drawing/2014/main" id="{AA6D350F-6F14-4505-81F3-A2D1BA20EDF8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308" name="Text Box 7">
          <a:extLst>
            <a:ext uri="{FF2B5EF4-FFF2-40B4-BE49-F238E27FC236}">
              <a16:creationId xmlns:a16="http://schemas.microsoft.com/office/drawing/2014/main" id="{718D5944-F825-4059-91DE-4ACCEE09D66D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309" name="Text Box 7">
          <a:extLst>
            <a:ext uri="{FF2B5EF4-FFF2-40B4-BE49-F238E27FC236}">
              <a16:creationId xmlns:a16="http://schemas.microsoft.com/office/drawing/2014/main" id="{E0AAA891-982D-4653-A5DA-ACB9994BF85E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310" name="Text Box 7">
          <a:extLst>
            <a:ext uri="{FF2B5EF4-FFF2-40B4-BE49-F238E27FC236}">
              <a16:creationId xmlns:a16="http://schemas.microsoft.com/office/drawing/2014/main" id="{3D420800-47D5-4609-9020-25134EBCF59F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311" name="Text Box 7">
          <a:extLst>
            <a:ext uri="{FF2B5EF4-FFF2-40B4-BE49-F238E27FC236}">
              <a16:creationId xmlns:a16="http://schemas.microsoft.com/office/drawing/2014/main" id="{BEB1E2CD-D894-47FE-9F37-5B7BAFF73B3F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312" name="Text Box 7">
          <a:extLst>
            <a:ext uri="{FF2B5EF4-FFF2-40B4-BE49-F238E27FC236}">
              <a16:creationId xmlns:a16="http://schemas.microsoft.com/office/drawing/2014/main" id="{C101CA25-340F-463F-BAEB-6506E1C2EBCB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313" name="Text Box 7">
          <a:extLst>
            <a:ext uri="{FF2B5EF4-FFF2-40B4-BE49-F238E27FC236}">
              <a16:creationId xmlns:a16="http://schemas.microsoft.com/office/drawing/2014/main" id="{17A1DD0C-A036-4DCA-B316-421EF3C5B3A4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314" name="Text Box 7">
          <a:extLst>
            <a:ext uri="{FF2B5EF4-FFF2-40B4-BE49-F238E27FC236}">
              <a16:creationId xmlns:a16="http://schemas.microsoft.com/office/drawing/2014/main" id="{C461432D-3B08-4E82-8E44-569BBAB261D8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315" name="Text Box 7">
          <a:extLst>
            <a:ext uri="{FF2B5EF4-FFF2-40B4-BE49-F238E27FC236}">
              <a16:creationId xmlns:a16="http://schemas.microsoft.com/office/drawing/2014/main" id="{1ACAED82-9D47-4CD3-882F-0F30ECAE1ECC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316" name="Text Box 7">
          <a:extLst>
            <a:ext uri="{FF2B5EF4-FFF2-40B4-BE49-F238E27FC236}">
              <a16:creationId xmlns:a16="http://schemas.microsoft.com/office/drawing/2014/main" id="{A06C1FCB-A326-4EEE-8B5A-92224827D6B2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317" name="Text Box 7">
          <a:extLst>
            <a:ext uri="{FF2B5EF4-FFF2-40B4-BE49-F238E27FC236}">
              <a16:creationId xmlns:a16="http://schemas.microsoft.com/office/drawing/2014/main" id="{E3BBBA81-8290-4D70-BB13-14D266D082B4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318" name="Text Box 7">
          <a:extLst>
            <a:ext uri="{FF2B5EF4-FFF2-40B4-BE49-F238E27FC236}">
              <a16:creationId xmlns:a16="http://schemas.microsoft.com/office/drawing/2014/main" id="{6C4B4EF9-2A31-49F3-A70D-6F97CC1784D7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319" name="Text Box 7">
          <a:extLst>
            <a:ext uri="{FF2B5EF4-FFF2-40B4-BE49-F238E27FC236}">
              <a16:creationId xmlns:a16="http://schemas.microsoft.com/office/drawing/2014/main" id="{078CE024-4A2F-4A1D-9785-720EDBC5F2FD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320" name="Text Box 7">
          <a:extLst>
            <a:ext uri="{FF2B5EF4-FFF2-40B4-BE49-F238E27FC236}">
              <a16:creationId xmlns:a16="http://schemas.microsoft.com/office/drawing/2014/main" id="{7D101A05-3478-4A70-A7A4-799C0EEDABAC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321" name="Text Box 7">
          <a:extLst>
            <a:ext uri="{FF2B5EF4-FFF2-40B4-BE49-F238E27FC236}">
              <a16:creationId xmlns:a16="http://schemas.microsoft.com/office/drawing/2014/main" id="{B8DE8FFD-4F3B-4F38-8EEE-D6C09660213B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322" name="Text Box 7">
          <a:extLst>
            <a:ext uri="{FF2B5EF4-FFF2-40B4-BE49-F238E27FC236}">
              <a16:creationId xmlns:a16="http://schemas.microsoft.com/office/drawing/2014/main" id="{774582D0-41DB-4EF6-AC82-1854512EA7C0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323" name="Text Box 7">
          <a:extLst>
            <a:ext uri="{FF2B5EF4-FFF2-40B4-BE49-F238E27FC236}">
              <a16:creationId xmlns:a16="http://schemas.microsoft.com/office/drawing/2014/main" id="{EDAFBAE2-DEE8-4E42-B085-AEC9B4DF4EFC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324" name="Text Box 7">
          <a:extLst>
            <a:ext uri="{FF2B5EF4-FFF2-40B4-BE49-F238E27FC236}">
              <a16:creationId xmlns:a16="http://schemas.microsoft.com/office/drawing/2014/main" id="{1A433533-CBD3-44F8-977F-D80E66306815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325" name="Text Box 7">
          <a:extLst>
            <a:ext uri="{FF2B5EF4-FFF2-40B4-BE49-F238E27FC236}">
              <a16:creationId xmlns:a16="http://schemas.microsoft.com/office/drawing/2014/main" id="{C147F1A9-C1C8-48E5-A0F0-B30CC36F3E97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326" name="Text Box 7">
          <a:extLst>
            <a:ext uri="{FF2B5EF4-FFF2-40B4-BE49-F238E27FC236}">
              <a16:creationId xmlns:a16="http://schemas.microsoft.com/office/drawing/2014/main" id="{B70DF6C3-7AD8-409D-B8D5-69DB2F566FB2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327" name="Text Box 7">
          <a:extLst>
            <a:ext uri="{FF2B5EF4-FFF2-40B4-BE49-F238E27FC236}">
              <a16:creationId xmlns:a16="http://schemas.microsoft.com/office/drawing/2014/main" id="{4835440A-6B21-48C1-91B3-866C80B0C7B7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328" name="Text Box 7">
          <a:extLst>
            <a:ext uri="{FF2B5EF4-FFF2-40B4-BE49-F238E27FC236}">
              <a16:creationId xmlns:a16="http://schemas.microsoft.com/office/drawing/2014/main" id="{202A0203-7A09-422F-8627-ED77C62C5D8D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329" name="Text Box 7">
          <a:extLst>
            <a:ext uri="{FF2B5EF4-FFF2-40B4-BE49-F238E27FC236}">
              <a16:creationId xmlns:a16="http://schemas.microsoft.com/office/drawing/2014/main" id="{CD43178F-4BA6-4406-9E47-EDB8C514DE9D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330" name="Text Box 7">
          <a:extLst>
            <a:ext uri="{FF2B5EF4-FFF2-40B4-BE49-F238E27FC236}">
              <a16:creationId xmlns:a16="http://schemas.microsoft.com/office/drawing/2014/main" id="{25CF6547-53E6-464A-910D-2F0960C4AA4E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331" name="Text Box 7">
          <a:extLst>
            <a:ext uri="{FF2B5EF4-FFF2-40B4-BE49-F238E27FC236}">
              <a16:creationId xmlns:a16="http://schemas.microsoft.com/office/drawing/2014/main" id="{965C1986-CFB5-4761-A0AE-FE8D3A48A1A9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332" name="Text Box 7">
          <a:extLst>
            <a:ext uri="{FF2B5EF4-FFF2-40B4-BE49-F238E27FC236}">
              <a16:creationId xmlns:a16="http://schemas.microsoft.com/office/drawing/2014/main" id="{79A22DDC-7591-40A0-A692-DA179DD35DA5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333" name="Text Box 7">
          <a:extLst>
            <a:ext uri="{FF2B5EF4-FFF2-40B4-BE49-F238E27FC236}">
              <a16:creationId xmlns:a16="http://schemas.microsoft.com/office/drawing/2014/main" id="{4021602C-82B3-4B88-8F35-42F9B81F1B67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334" name="Text Box 7">
          <a:extLst>
            <a:ext uri="{FF2B5EF4-FFF2-40B4-BE49-F238E27FC236}">
              <a16:creationId xmlns:a16="http://schemas.microsoft.com/office/drawing/2014/main" id="{F9F95D16-F4AD-4410-9FAF-531D15A5597A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335" name="Text Box 7">
          <a:extLst>
            <a:ext uri="{FF2B5EF4-FFF2-40B4-BE49-F238E27FC236}">
              <a16:creationId xmlns:a16="http://schemas.microsoft.com/office/drawing/2014/main" id="{AB986B8B-250A-49F6-BDC0-FCAB8A782E21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336" name="Text Box 7">
          <a:extLst>
            <a:ext uri="{FF2B5EF4-FFF2-40B4-BE49-F238E27FC236}">
              <a16:creationId xmlns:a16="http://schemas.microsoft.com/office/drawing/2014/main" id="{C5434602-E14E-4BFD-804F-D6EB40AAD197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337" name="Text Box 7">
          <a:extLst>
            <a:ext uri="{FF2B5EF4-FFF2-40B4-BE49-F238E27FC236}">
              <a16:creationId xmlns:a16="http://schemas.microsoft.com/office/drawing/2014/main" id="{EBF02810-1BB3-43EB-B028-F74DD91AB882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338" name="Text Box 7">
          <a:extLst>
            <a:ext uri="{FF2B5EF4-FFF2-40B4-BE49-F238E27FC236}">
              <a16:creationId xmlns:a16="http://schemas.microsoft.com/office/drawing/2014/main" id="{193BBE60-8BBD-4BAE-937F-98B42B7AB6C5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339" name="Text Box 7">
          <a:extLst>
            <a:ext uri="{FF2B5EF4-FFF2-40B4-BE49-F238E27FC236}">
              <a16:creationId xmlns:a16="http://schemas.microsoft.com/office/drawing/2014/main" id="{2A2E0193-F001-46C7-9964-A70EA517275F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340" name="Text Box 7">
          <a:extLst>
            <a:ext uri="{FF2B5EF4-FFF2-40B4-BE49-F238E27FC236}">
              <a16:creationId xmlns:a16="http://schemas.microsoft.com/office/drawing/2014/main" id="{4715564B-ADE5-40C1-B506-6F7BC7E7FB7D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341" name="Text Box 7">
          <a:extLst>
            <a:ext uri="{FF2B5EF4-FFF2-40B4-BE49-F238E27FC236}">
              <a16:creationId xmlns:a16="http://schemas.microsoft.com/office/drawing/2014/main" id="{B0F3F0CB-96DE-4533-8CCE-FA93D237A9D0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342" name="Text Box 7">
          <a:extLst>
            <a:ext uri="{FF2B5EF4-FFF2-40B4-BE49-F238E27FC236}">
              <a16:creationId xmlns:a16="http://schemas.microsoft.com/office/drawing/2014/main" id="{FB0C1AD3-B25E-4390-A5AB-8D639C6B2E90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343" name="Text Box 7">
          <a:extLst>
            <a:ext uri="{FF2B5EF4-FFF2-40B4-BE49-F238E27FC236}">
              <a16:creationId xmlns:a16="http://schemas.microsoft.com/office/drawing/2014/main" id="{64A0D95F-74EB-4767-8B70-FD643ACF8EBB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344" name="Text Box 7">
          <a:extLst>
            <a:ext uri="{FF2B5EF4-FFF2-40B4-BE49-F238E27FC236}">
              <a16:creationId xmlns:a16="http://schemas.microsoft.com/office/drawing/2014/main" id="{70EFB3BA-EF25-4A98-8E2A-0E595D518554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345" name="Text Box 7">
          <a:extLst>
            <a:ext uri="{FF2B5EF4-FFF2-40B4-BE49-F238E27FC236}">
              <a16:creationId xmlns:a16="http://schemas.microsoft.com/office/drawing/2014/main" id="{587C76B3-1095-400A-8C62-79E7329E297B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346" name="Text Box 7">
          <a:extLst>
            <a:ext uri="{FF2B5EF4-FFF2-40B4-BE49-F238E27FC236}">
              <a16:creationId xmlns:a16="http://schemas.microsoft.com/office/drawing/2014/main" id="{674AFE44-CBF2-4DE1-BBBA-58989907809B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347" name="Text Box 7">
          <a:extLst>
            <a:ext uri="{FF2B5EF4-FFF2-40B4-BE49-F238E27FC236}">
              <a16:creationId xmlns:a16="http://schemas.microsoft.com/office/drawing/2014/main" id="{675B0DFF-243F-4230-984A-78320E43AC71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348" name="Text Box 7">
          <a:extLst>
            <a:ext uri="{FF2B5EF4-FFF2-40B4-BE49-F238E27FC236}">
              <a16:creationId xmlns:a16="http://schemas.microsoft.com/office/drawing/2014/main" id="{79B73265-0B01-4391-9750-1C3A5A6A8C6D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349" name="Text Box 7">
          <a:extLst>
            <a:ext uri="{FF2B5EF4-FFF2-40B4-BE49-F238E27FC236}">
              <a16:creationId xmlns:a16="http://schemas.microsoft.com/office/drawing/2014/main" id="{45D5A11F-0376-4BC4-B802-EFDCABAA635D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350" name="Text Box 7">
          <a:extLst>
            <a:ext uri="{FF2B5EF4-FFF2-40B4-BE49-F238E27FC236}">
              <a16:creationId xmlns:a16="http://schemas.microsoft.com/office/drawing/2014/main" id="{BE98CC52-5F41-4A30-A083-D847D303909C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351" name="Text Box 7">
          <a:extLst>
            <a:ext uri="{FF2B5EF4-FFF2-40B4-BE49-F238E27FC236}">
              <a16:creationId xmlns:a16="http://schemas.microsoft.com/office/drawing/2014/main" id="{852B80BC-542B-4048-83A4-FBFF4BA1B155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352" name="Text Box 7">
          <a:extLst>
            <a:ext uri="{FF2B5EF4-FFF2-40B4-BE49-F238E27FC236}">
              <a16:creationId xmlns:a16="http://schemas.microsoft.com/office/drawing/2014/main" id="{FB2ED79C-AC2E-4EB1-B490-0AFA9CFB5352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353" name="Text Box 7">
          <a:extLst>
            <a:ext uri="{FF2B5EF4-FFF2-40B4-BE49-F238E27FC236}">
              <a16:creationId xmlns:a16="http://schemas.microsoft.com/office/drawing/2014/main" id="{C04FEE87-B4EB-4D40-9C19-ECF19A6CB8CA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354" name="Text Box 7">
          <a:extLst>
            <a:ext uri="{FF2B5EF4-FFF2-40B4-BE49-F238E27FC236}">
              <a16:creationId xmlns:a16="http://schemas.microsoft.com/office/drawing/2014/main" id="{ADB19576-D844-4E22-A1AB-D3C6B1FEF78C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355" name="Text Box 7">
          <a:extLst>
            <a:ext uri="{FF2B5EF4-FFF2-40B4-BE49-F238E27FC236}">
              <a16:creationId xmlns:a16="http://schemas.microsoft.com/office/drawing/2014/main" id="{060ED0EC-0EED-4281-86D3-CFADA219BF74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356" name="Text Box 7">
          <a:extLst>
            <a:ext uri="{FF2B5EF4-FFF2-40B4-BE49-F238E27FC236}">
              <a16:creationId xmlns:a16="http://schemas.microsoft.com/office/drawing/2014/main" id="{2B85BBCD-4EE5-4F4B-BAE0-B2AC2AFFE348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357" name="Text Box 7">
          <a:extLst>
            <a:ext uri="{FF2B5EF4-FFF2-40B4-BE49-F238E27FC236}">
              <a16:creationId xmlns:a16="http://schemas.microsoft.com/office/drawing/2014/main" id="{A33CDF82-C1F1-4A42-B533-5BFBC1FF0E82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358" name="Text Box 7">
          <a:extLst>
            <a:ext uri="{FF2B5EF4-FFF2-40B4-BE49-F238E27FC236}">
              <a16:creationId xmlns:a16="http://schemas.microsoft.com/office/drawing/2014/main" id="{26424B3F-3395-4218-B7CF-DD010CCDFB95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359" name="Text Box 7">
          <a:extLst>
            <a:ext uri="{FF2B5EF4-FFF2-40B4-BE49-F238E27FC236}">
              <a16:creationId xmlns:a16="http://schemas.microsoft.com/office/drawing/2014/main" id="{D80224AB-38EA-4A7D-851E-D3CB7152CDF2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360" name="Text Box 7">
          <a:extLst>
            <a:ext uri="{FF2B5EF4-FFF2-40B4-BE49-F238E27FC236}">
              <a16:creationId xmlns:a16="http://schemas.microsoft.com/office/drawing/2014/main" id="{65FDAC43-5B89-464A-8F40-100528324194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361" name="Text Box 7">
          <a:extLst>
            <a:ext uri="{FF2B5EF4-FFF2-40B4-BE49-F238E27FC236}">
              <a16:creationId xmlns:a16="http://schemas.microsoft.com/office/drawing/2014/main" id="{89F69D30-0DBD-4491-B970-B1785FF25106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362" name="Text Box 7">
          <a:extLst>
            <a:ext uri="{FF2B5EF4-FFF2-40B4-BE49-F238E27FC236}">
              <a16:creationId xmlns:a16="http://schemas.microsoft.com/office/drawing/2014/main" id="{802AD7F0-CEF1-4442-B359-CCAB6E2A4B32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363" name="Text Box 7">
          <a:extLst>
            <a:ext uri="{FF2B5EF4-FFF2-40B4-BE49-F238E27FC236}">
              <a16:creationId xmlns:a16="http://schemas.microsoft.com/office/drawing/2014/main" id="{A9244ADF-7741-4CD3-9508-2A138D3445DD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364" name="Text Box 7">
          <a:extLst>
            <a:ext uri="{FF2B5EF4-FFF2-40B4-BE49-F238E27FC236}">
              <a16:creationId xmlns:a16="http://schemas.microsoft.com/office/drawing/2014/main" id="{A6A7606F-A697-49E6-A9AF-78EF5E6CC422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365" name="Text Box 7">
          <a:extLst>
            <a:ext uri="{FF2B5EF4-FFF2-40B4-BE49-F238E27FC236}">
              <a16:creationId xmlns:a16="http://schemas.microsoft.com/office/drawing/2014/main" id="{DA1F7253-C4EC-4899-AD95-77448338D828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366" name="Text Box 7">
          <a:extLst>
            <a:ext uri="{FF2B5EF4-FFF2-40B4-BE49-F238E27FC236}">
              <a16:creationId xmlns:a16="http://schemas.microsoft.com/office/drawing/2014/main" id="{274123D2-6D8F-4AAA-8A6E-A742E2FAB514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367" name="Text Box 7">
          <a:extLst>
            <a:ext uri="{FF2B5EF4-FFF2-40B4-BE49-F238E27FC236}">
              <a16:creationId xmlns:a16="http://schemas.microsoft.com/office/drawing/2014/main" id="{5808B821-4A9A-4036-A246-DC9C4A82FB70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368" name="Text Box 7">
          <a:extLst>
            <a:ext uri="{FF2B5EF4-FFF2-40B4-BE49-F238E27FC236}">
              <a16:creationId xmlns:a16="http://schemas.microsoft.com/office/drawing/2014/main" id="{EA778B66-8E2B-4814-BB48-2946BB0776A8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369" name="Text Box 7">
          <a:extLst>
            <a:ext uri="{FF2B5EF4-FFF2-40B4-BE49-F238E27FC236}">
              <a16:creationId xmlns:a16="http://schemas.microsoft.com/office/drawing/2014/main" id="{C343FE52-0179-46EF-8D56-801B351F13B0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370" name="Text Box 7">
          <a:extLst>
            <a:ext uri="{FF2B5EF4-FFF2-40B4-BE49-F238E27FC236}">
              <a16:creationId xmlns:a16="http://schemas.microsoft.com/office/drawing/2014/main" id="{426D0BB0-0D02-477E-9B40-5453E13A97F7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371" name="Text Box 7">
          <a:extLst>
            <a:ext uri="{FF2B5EF4-FFF2-40B4-BE49-F238E27FC236}">
              <a16:creationId xmlns:a16="http://schemas.microsoft.com/office/drawing/2014/main" id="{187A931D-EE2D-47DD-A94B-1CEFC7A2AF82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372" name="Text Box 7">
          <a:extLst>
            <a:ext uri="{FF2B5EF4-FFF2-40B4-BE49-F238E27FC236}">
              <a16:creationId xmlns:a16="http://schemas.microsoft.com/office/drawing/2014/main" id="{8B7D67CE-D58E-422B-98D8-42D2EED8835C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373" name="Text Box 7">
          <a:extLst>
            <a:ext uri="{FF2B5EF4-FFF2-40B4-BE49-F238E27FC236}">
              <a16:creationId xmlns:a16="http://schemas.microsoft.com/office/drawing/2014/main" id="{E3CC8CFA-F009-4582-BF5F-E013AA7ADD26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374" name="Text Box 7">
          <a:extLst>
            <a:ext uri="{FF2B5EF4-FFF2-40B4-BE49-F238E27FC236}">
              <a16:creationId xmlns:a16="http://schemas.microsoft.com/office/drawing/2014/main" id="{7C2FBCA0-F2F6-4C3C-8C77-568076FAB8B3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375" name="Text Box 7">
          <a:extLst>
            <a:ext uri="{FF2B5EF4-FFF2-40B4-BE49-F238E27FC236}">
              <a16:creationId xmlns:a16="http://schemas.microsoft.com/office/drawing/2014/main" id="{DCE8D67E-0403-473F-B568-A5013ABEC675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376" name="Text Box 7">
          <a:extLst>
            <a:ext uri="{FF2B5EF4-FFF2-40B4-BE49-F238E27FC236}">
              <a16:creationId xmlns:a16="http://schemas.microsoft.com/office/drawing/2014/main" id="{C576746A-75FA-4B27-8569-B812AE3344CE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377" name="Text Box 7">
          <a:extLst>
            <a:ext uri="{FF2B5EF4-FFF2-40B4-BE49-F238E27FC236}">
              <a16:creationId xmlns:a16="http://schemas.microsoft.com/office/drawing/2014/main" id="{B50D26C4-6F0A-4CEA-A571-7F89EC798B6D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378" name="Text Box 7">
          <a:extLst>
            <a:ext uri="{FF2B5EF4-FFF2-40B4-BE49-F238E27FC236}">
              <a16:creationId xmlns:a16="http://schemas.microsoft.com/office/drawing/2014/main" id="{4855094C-415E-4EC7-B72B-5ED85042A4C1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379" name="Text Box 7">
          <a:extLst>
            <a:ext uri="{FF2B5EF4-FFF2-40B4-BE49-F238E27FC236}">
              <a16:creationId xmlns:a16="http://schemas.microsoft.com/office/drawing/2014/main" id="{10582EE5-38E9-4488-9536-BF6A66B65C9E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380" name="Text Box 7">
          <a:extLst>
            <a:ext uri="{FF2B5EF4-FFF2-40B4-BE49-F238E27FC236}">
              <a16:creationId xmlns:a16="http://schemas.microsoft.com/office/drawing/2014/main" id="{8B6782F9-8424-49C9-9750-B17A1CC1CBE1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381" name="Text Box 7">
          <a:extLst>
            <a:ext uri="{FF2B5EF4-FFF2-40B4-BE49-F238E27FC236}">
              <a16:creationId xmlns:a16="http://schemas.microsoft.com/office/drawing/2014/main" id="{C489CE6B-8202-4B11-920E-2DA750470F44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382" name="Text Box 7">
          <a:extLst>
            <a:ext uri="{FF2B5EF4-FFF2-40B4-BE49-F238E27FC236}">
              <a16:creationId xmlns:a16="http://schemas.microsoft.com/office/drawing/2014/main" id="{1CE82FEA-5C36-4B03-89E8-C8C7C197F852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383" name="Text Box 7">
          <a:extLst>
            <a:ext uri="{FF2B5EF4-FFF2-40B4-BE49-F238E27FC236}">
              <a16:creationId xmlns:a16="http://schemas.microsoft.com/office/drawing/2014/main" id="{8D7F8A7B-F263-4772-9369-5114BAD789C6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384" name="Text Box 7">
          <a:extLst>
            <a:ext uri="{FF2B5EF4-FFF2-40B4-BE49-F238E27FC236}">
              <a16:creationId xmlns:a16="http://schemas.microsoft.com/office/drawing/2014/main" id="{82565730-C185-4A61-9603-339B84326698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385" name="Text Box 7">
          <a:extLst>
            <a:ext uri="{FF2B5EF4-FFF2-40B4-BE49-F238E27FC236}">
              <a16:creationId xmlns:a16="http://schemas.microsoft.com/office/drawing/2014/main" id="{954BA8B3-0290-4AF7-AD26-1AB06E8AB1A6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386" name="Text Box 7">
          <a:extLst>
            <a:ext uri="{FF2B5EF4-FFF2-40B4-BE49-F238E27FC236}">
              <a16:creationId xmlns:a16="http://schemas.microsoft.com/office/drawing/2014/main" id="{5C82E09C-5708-4768-83A9-DBCD99A0D4E1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387" name="Text Box 7">
          <a:extLst>
            <a:ext uri="{FF2B5EF4-FFF2-40B4-BE49-F238E27FC236}">
              <a16:creationId xmlns:a16="http://schemas.microsoft.com/office/drawing/2014/main" id="{F0910681-7F5D-4977-81AB-FFFF95074BBB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388" name="Text Box 7">
          <a:extLst>
            <a:ext uri="{FF2B5EF4-FFF2-40B4-BE49-F238E27FC236}">
              <a16:creationId xmlns:a16="http://schemas.microsoft.com/office/drawing/2014/main" id="{8F116EA0-E61B-4DDE-A18E-2C09AE38FCA1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389" name="Text Box 7">
          <a:extLst>
            <a:ext uri="{FF2B5EF4-FFF2-40B4-BE49-F238E27FC236}">
              <a16:creationId xmlns:a16="http://schemas.microsoft.com/office/drawing/2014/main" id="{C9DDF903-93AA-45F3-9AA5-B3E345382C27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390" name="Text Box 7">
          <a:extLst>
            <a:ext uri="{FF2B5EF4-FFF2-40B4-BE49-F238E27FC236}">
              <a16:creationId xmlns:a16="http://schemas.microsoft.com/office/drawing/2014/main" id="{85988B3C-E328-4E9E-B03A-79C197BAE9BA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391" name="Text Box 7">
          <a:extLst>
            <a:ext uri="{FF2B5EF4-FFF2-40B4-BE49-F238E27FC236}">
              <a16:creationId xmlns:a16="http://schemas.microsoft.com/office/drawing/2014/main" id="{5EE87B36-6CA1-4F2F-AD76-A7BFF9328686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392" name="Text Box 7">
          <a:extLst>
            <a:ext uri="{FF2B5EF4-FFF2-40B4-BE49-F238E27FC236}">
              <a16:creationId xmlns:a16="http://schemas.microsoft.com/office/drawing/2014/main" id="{9959EB3D-5535-451E-A025-F9B356C7BCCF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393" name="Text Box 7">
          <a:extLst>
            <a:ext uri="{FF2B5EF4-FFF2-40B4-BE49-F238E27FC236}">
              <a16:creationId xmlns:a16="http://schemas.microsoft.com/office/drawing/2014/main" id="{28862060-D1EB-49E7-9D19-EC3FBDBB3B07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394" name="Text Box 7">
          <a:extLst>
            <a:ext uri="{FF2B5EF4-FFF2-40B4-BE49-F238E27FC236}">
              <a16:creationId xmlns:a16="http://schemas.microsoft.com/office/drawing/2014/main" id="{50FF068D-9953-4394-A25B-0BB8EA772C2E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395" name="Text Box 7">
          <a:extLst>
            <a:ext uri="{FF2B5EF4-FFF2-40B4-BE49-F238E27FC236}">
              <a16:creationId xmlns:a16="http://schemas.microsoft.com/office/drawing/2014/main" id="{20F1A146-3DEB-4242-A2FF-FC7B51762951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396" name="Text Box 7">
          <a:extLst>
            <a:ext uri="{FF2B5EF4-FFF2-40B4-BE49-F238E27FC236}">
              <a16:creationId xmlns:a16="http://schemas.microsoft.com/office/drawing/2014/main" id="{86BCCB4E-45DD-4E51-8E79-D2239E441E10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397" name="Text Box 7">
          <a:extLst>
            <a:ext uri="{FF2B5EF4-FFF2-40B4-BE49-F238E27FC236}">
              <a16:creationId xmlns:a16="http://schemas.microsoft.com/office/drawing/2014/main" id="{D08ABB09-18E8-4ED9-9268-4ED8264AD227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398" name="Text Box 7">
          <a:extLst>
            <a:ext uri="{FF2B5EF4-FFF2-40B4-BE49-F238E27FC236}">
              <a16:creationId xmlns:a16="http://schemas.microsoft.com/office/drawing/2014/main" id="{ECDCCB00-79DB-43AF-9853-F747B9E0D590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399" name="Text Box 7">
          <a:extLst>
            <a:ext uri="{FF2B5EF4-FFF2-40B4-BE49-F238E27FC236}">
              <a16:creationId xmlns:a16="http://schemas.microsoft.com/office/drawing/2014/main" id="{7A10AD16-C69A-42D1-9470-528825CCA6CC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400" name="Text Box 7">
          <a:extLst>
            <a:ext uri="{FF2B5EF4-FFF2-40B4-BE49-F238E27FC236}">
              <a16:creationId xmlns:a16="http://schemas.microsoft.com/office/drawing/2014/main" id="{C154E84F-5910-4AEB-92E6-17733A7ABEFD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401" name="Text Box 7">
          <a:extLst>
            <a:ext uri="{FF2B5EF4-FFF2-40B4-BE49-F238E27FC236}">
              <a16:creationId xmlns:a16="http://schemas.microsoft.com/office/drawing/2014/main" id="{9B8F85AA-48C9-48A5-819F-CDF57777BCEE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402" name="Text Box 7">
          <a:extLst>
            <a:ext uri="{FF2B5EF4-FFF2-40B4-BE49-F238E27FC236}">
              <a16:creationId xmlns:a16="http://schemas.microsoft.com/office/drawing/2014/main" id="{CA4D9D13-C886-4503-A64E-5BF4F8035752}"/>
            </a:ext>
          </a:extLst>
        </xdr:cNvPr>
        <xdr:cNvSpPr txBox="1">
          <a:spLocks noChangeArrowheads="1"/>
        </xdr:cNvSpPr>
      </xdr:nvSpPr>
      <xdr:spPr bwMode="auto">
        <a:xfrm>
          <a:off x="20431125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403" name="Text Box 7">
          <a:extLst>
            <a:ext uri="{FF2B5EF4-FFF2-40B4-BE49-F238E27FC236}">
              <a16:creationId xmlns:a16="http://schemas.microsoft.com/office/drawing/2014/main" id="{97086D1B-76EC-4070-A4CA-5BD2B4217AD7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404" name="Text Box 7">
          <a:extLst>
            <a:ext uri="{FF2B5EF4-FFF2-40B4-BE49-F238E27FC236}">
              <a16:creationId xmlns:a16="http://schemas.microsoft.com/office/drawing/2014/main" id="{7BE58D8B-2E04-43F6-ABF2-5EE7A3132A9A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405" name="Text Box 7">
          <a:extLst>
            <a:ext uri="{FF2B5EF4-FFF2-40B4-BE49-F238E27FC236}">
              <a16:creationId xmlns:a16="http://schemas.microsoft.com/office/drawing/2014/main" id="{973A31D8-A49D-40A9-B160-777FAA66A5A3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406" name="Text Box 7">
          <a:extLst>
            <a:ext uri="{FF2B5EF4-FFF2-40B4-BE49-F238E27FC236}">
              <a16:creationId xmlns:a16="http://schemas.microsoft.com/office/drawing/2014/main" id="{4420CC99-95C8-4C7C-96A2-5995BBDBBFD0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407" name="Text Box 7">
          <a:extLst>
            <a:ext uri="{FF2B5EF4-FFF2-40B4-BE49-F238E27FC236}">
              <a16:creationId xmlns:a16="http://schemas.microsoft.com/office/drawing/2014/main" id="{46B38A59-96FF-4001-AD10-5E9E70BC4F64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408" name="Text Box 7">
          <a:extLst>
            <a:ext uri="{FF2B5EF4-FFF2-40B4-BE49-F238E27FC236}">
              <a16:creationId xmlns:a16="http://schemas.microsoft.com/office/drawing/2014/main" id="{EEC01B63-D4D7-4E72-9D1E-DB68FB0C2BD0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409" name="Text Box 7">
          <a:extLst>
            <a:ext uri="{FF2B5EF4-FFF2-40B4-BE49-F238E27FC236}">
              <a16:creationId xmlns:a16="http://schemas.microsoft.com/office/drawing/2014/main" id="{3E583B8F-6D91-4386-9C9F-87F094497982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410" name="Text Box 7">
          <a:extLst>
            <a:ext uri="{FF2B5EF4-FFF2-40B4-BE49-F238E27FC236}">
              <a16:creationId xmlns:a16="http://schemas.microsoft.com/office/drawing/2014/main" id="{BF91E8C8-1AA0-48D8-B942-4FAC58861BD6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411" name="Text Box 7">
          <a:extLst>
            <a:ext uri="{FF2B5EF4-FFF2-40B4-BE49-F238E27FC236}">
              <a16:creationId xmlns:a16="http://schemas.microsoft.com/office/drawing/2014/main" id="{2853D6CE-8B3B-4659-9A64-646A8D2A824C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412" name="Text Box 7">
          <a:extLst>
            <a:ext uri="{FF2B5EF4-FFF2-40B4-BE49-F238E27FC236}">
              <a16:creationId xmlns:a16="http://schemas.microsoft.com/office/drawing/2014/main" id="{92773D29-23E3-4F0C-B6F3-F6C604643B50}"/>
            </a:ext>
          </a:extLst>
        </xdr:cNvPr>
        <xdr:cNvSpPr txBox="1">
          <a:spLocks noChangeArrowheads="1"/>
        </xdr:cNvSpPr>
      </xdr:nvSpPr>
      <xdr:spPr bwMode="auto">
        <a:xfrm>
          <a:off x="19621500" y="4269581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200025"/>
    <xdr:sp macro="" textlink="">
      <xdr:nvSpPr>
        <xdr:cNvPr id="2413" name="Text Box 7">
          <a:extLst>
            <a:ext uri="{FF2B5EF4-FFF2-40B4-BE49-F238E27FC236}">
              <a16:creationId xmlns:a16="http://schemas.microsoft.com/office/drawing/2014/main" id="{4912EED0-537B-4DBA-BC74-67BA347DE0A2}"/>
            </a:ext>
          </a:extLst>
        </xdr:cNvPr>
        <xdr:cNvSpPr txBox="1">
          <a:spLocks noChangeArrowheads="1"/>
        </xdr:cNvSpPr>
      </xdr:nvSpPr>
      <xdr:spPr bwMode="auto">
        <a:xfrm>
          <a:off x="20431125" y="6746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200025"/>
    <xdr:sp macro="" textlink="">
      <xdr:nvSpPr>
        <xdr:cNvPr id="2414" name="Text Box 7">
          <a:extLst>
            <a:ext uri="{FF2B5EF4-FFF2-40B4-BE49-F238E27FC236}">
              <a16:creationId xmlns:a16="http://schemas.microsoft.com/office/drawing/2014/main" id="{21605E1C-3BF2-4EE1-B731-B3D242105421}"/>
            </a:ext>
          </a:extLst>
        </xdr:cNvPr>
        <xdr:cNvSpPr txBox="1">
          <a:spLocks noChangeArrowheads="1"/>
        </xdr:cNvSpPr>
      </xdr:nvSpPr>
      <xdr:spPr bwMode="auto">
        <a:xfrm>
          <a:off x="19621500" y="6746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415" name="Text Box 7">
          <a:extLst>
            <a:ext uri="{FF2B5EF4-FFF2-40B4-BE49-F238E27FC236}">
              <a16:creationId xmlns:a16="http://schemas.microsoft.com/office/drawing/2014/main" id="{4A3A0303-5271-4D7D-881C-679678704238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416" name="Text Box 7">
          <a:extLst>
            <a:ext uri="{FF2B5EF4-FFF2-40B4-BE49-F238E27FC236}">
              <a16:creationId xmlns:a16="http://schemas.microsoft.com/office/drawing/2014/main" id="{96D8DCED-E038-41BF-9D36-87721298118D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417" name="Text Box 7">
          <a:extLst>
            <a:ext uri="{FF2B5EF4-FFF2-40B4-BE49-F238E27FC236}">
              <a16:creationId xmlns:a16="http://schemas.microsoft.com/office/drawing/2014/main" id="{D03EB361-EDC0-4334-AF6F-0C64F3C281A5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418" name="Text Box 7">
          <a:extLst>
            <a:ext uri="{FF2B5EF4-FFF2-40B4-BE49-F238E27FC236}">
              <a16:creationId xmlns:a16="http://schemas.microsoft.com/office/drawing/2014/main" id="{C2CE133B-5746-4446-842C-279443673028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419" name="Text Box 7">
          <a:extLst>
            <a:ext uri="{FF2B5EF4-FFF2-40B4-BE49-F238E27FC236}">
              <a16:creationId xmlns:a16="http://schemas.microsoft.com/office/drawing/2014/main" id="{78E0ACCB-FFFC-4562-A8A1-14F8722383C9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420" name="Text Box 7">
          <a:extLst>
            <a:ext uri="{FF2B5EF4-FFF2-40B4-BE49-F238E27FC236}">
              <a16:creationId xmlns:a16="http://schemas.microsoft.com/office/drawing/2014/main" id="{DA8A23F2-4821-4DFA-921A-DEA43A0344C6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421" name="Text Box 7">
          <a:extLst>
            <a:ext uri="{FF2B5EF4-FFF2-40B4-BE49-F238E27FC236}">
              <a16:creationId xmlns:a16="http://schemas.microsoft.com/office/drawing/2014/main" id="{ED6A64E8-7F2F-47FD-8B83-E4CB2329E5E2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422" name="Text Box 7">
          <a:extLst>
            <a:ext uri="{FF2B5EF4-FFF2-40B4-BE49-F238E27FC236}">
              <a16:creationId xmlns:a16="http://schemas.microsoft.com/office/drawing/2014/main" id="{6F68573E-2CDB-48BA-858F-6A5C45F96680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423" name="Text Box 7">
          <a:extLst>
            <a:ext uri="{FF2B5EF4-FFF2-40B4-BE49-F238E27FC236}">
              <a16:creationId xmlns:a16="http://schemas.microsoft.com/office/drawing/2014/main" id="{B086EF06-BFC0-4286-9D09-47AB90C8C16A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424" name="Text Box 7">
          <a:extLst>
            <a:ext uri="{FF2B5EF4-FFF2-40B4-BE49-F238E27FC236}">
              <a16:creationId xmlns:a16="http://schemas.microsoft.com/office/drawing/2014/main" id="{7C7E22B8-8E64-4CA6-8361-F7ADE2B9E939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425" name="Text Box 7">
          <a:extLst>
            <a:ext uri="{FF2B5EF4-FFF2-40B4-BE49-F238E27FC236}">
              <a16:creationId xmlns:a16="http://schemas.microsoft.com/office/drawing/2014/main" id="{6FDC5E8C-D8C6-4727-89C3-298C54672BA1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426" name="Text Box 7">
          <a:extLst>
            <a:ext uri="{FF2B5EF4-FFF2-40B4-BE49-F238E27FC236}">
              <a16:creationId xmlns:a16="http://schemas.microsoft.com/office/drawing/2014/main" id="{4CF839E1-0B02-4F4D-ACCB-E569FA41B33C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427" name="Text Box 7">
          <a:extLst>
            <a:ext uri="{FF2B5EF4-FFF2-40B4-BE49-F238E27FC236}">
              <a16:creationId xmlns:a16="http://schemas.microsoft.com/office/drawing/2014/main" id="{21069A11-C08F-4F0D-9B01-CB0E5AA25BBB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428" name="Text Box 7">
          <a:extLst>
            <a:ext uri="{FF2B5EF4-FFF2-40B4-BE49-F238E27FC236}">
              <a16:creationId xmlns:a16="http://schemas.microsoft.com/office/drawing/2014/main" id="{2E91AC94-E1C7-4D36-9788-E5EA69C5CD36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429" name="Text Box 7">
          <a:extLst>
            <a:ext uri="{FF2B5EF4-FFF2-40B4-BE49-F238E27FC236}">
              <a16:creationId xmlns:a16="http://schemas.microsoft.com/office/drawing/2014/main" id="{5A952CE8-E7AE-45F8-B55E-A4FEF5DB5238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430" name="Text Box 7">
          <a:extLst>
            <a:ext uri="{FF2B5EF4-FFF2-40B4-BE49-F238E27FC236}">
              <a16:creationId xmlns:a16="http://schemas.microsoft.com/office/drawing/2014/main" id="{C791D13E-0DE6-4988-9998-1F5BC0CEE525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431" name="Text Box 7">
          <a:extLst>
            <a:ext uri="{FF2B5EF4-FFF2-40B4-BE49-F238E27FC236}">
              <a16:creationId xmlns:a16="http://schemas.microsoft.com/office/drawing/2014/main" id="{C27FEEF4-C1C9-43F0-B8F0-80B3FB6AA190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432" name="Text Box 7">
          <a:extLst>
            <a:ext uri="{FF2B5EF4-FFF2-40B4-BE49-F238E27FC236}">
              <a16:creationId xmlns:a16="http://schemas.microsoft.com/office/drawing/2014/main" id="{9959C27D-D3D2-4DF0-9D22-B4273E7B24A1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433" name="Text Box 7">
          <a:extLst>
            <a:ext uri="{FF2B5EF4-FFF2-40B4-BE49-F238E27FC236}">
              <a16:creationId xmlns:a16="http://schemas.microsoft.com/office/drawing/2014/main" id="{2407656F-8ADC-4600-A96B-D9F6331B5970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434" name="Text Box 7">
          <a:extLst>
            <a:ext uri="{FF2B5EF4-FFF2-40B4-BE49-F238E27FC236}">
              <a16:creationId xmlns:a16="http://schemas.microsoft.com/office/drawing/2014/main" id="{CA5CA9ED-EAC4-45DC-ADF8-506A372DA774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200025"/>
    <xdr:sp macro="" textlink="">
      <xdr:nvSpPr>
        <xdr:cNvPr id="2435" name="Text Box 7">
          <a:extLst>
            <a:ext uri="{FF2B5EF4-FFF2-40B4-BE49-F238E27FC236}">
              <a16:creationId xmlns:a16="http://schemas.microsoft.com/office/drawing/2014/main" id="{3DECE7CA-0887-4C8C-A022-9BC913063F62}"/>
            </a:ext>
          </a:extLst>
        </xdr:cNvPr>
        <xdr:cNvSpPr txBox="1">
          <a:spLocks noChangeArrowheads="1"/>
        </xdr:cNvSpPr>
      </xdr:nvSpPr>
      <xdr:spPr bwMode="auto">
        <a:xfrm>
          <a:off x="20431125" y="6746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200025"/>
    <xdr:sp macro="" textlink="">
      <xdr:nvSpPr>
        <xdr:cNvPr id="2436" name="Text Box 7">
          <a:extLst>
            <a:ext uri="{FF2B5EF4-FFF2-40B4-BE49-F238E27FC236}">
              <a16:creationId xmlns:a16="http://schemas.microsoft.com/office/drawing/2014/main" id="{18E0D670-00B7-40BE-A440-23BAA35DB97F}"/>
            </a:ext>
          </a:extLst>
        </xdr:cNvPr>
        <xdr:cNvSpPr txBox="1">
          <a:spLocks noChangeArrowheads="1"/>
        </xdr:cNvSpPr>
      </xdr:nvSpPr>
      <xdr:spPr bwMode="auto">
        <a:xfrm>
          <a:off x="19621500" y="6746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60</xdr:row>
      <xdr:rowOff>0</xdr:rowOff>
    </xdr:from>
    <xdr:ext cx="104775" cy="200025"/>
    <xdr:sp macro="" textlink="">
      <xdr:nvSpPr>
        <xdr:cNvPr id="2437" name="Text Box 7">
          <a:extLst>
            <a:ext uri="{FF2B5EF4-FFF2-40B4-BE49-F238E27FC236}">
              <a16:creationId xmlns:a16="http://schemas.microsoft.com/office/drawing/2014/main" id="{A2B4CC67-4633-4ABA-AD83-64902BB8C774}"/>
            </a:ext>
          </a:extLst>
        </xdr:cNvPr>
        <xdr:cNvSpPr txBox="1">
          <a:spLocks noChangeArrowheads="1"/>
        </xdr:cNvSpPr>
      </xdr:nvSpPr>
      <xdr:spPr bwMode="auto">
        <a:xfrm>
          <a:off x="18907125" y="66994088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200025"/>
    <xdr:sp macro="" textlink="">
      <xdr:nvSpPr>
        <xdr:cNvPr id="2438" name="Text Box 7">
          <a:extLst>
            <a:ext uri="{FF2B5EF4-FFF2-40B4-BE49-F238E27FC236}">
              <a16:creationId xmlns:a16="http://schemas.microsoft.com/office/drawing/2014/main" id="{4FA6FC55-E4CA-4EAA-993D-7A3D5260C312}"/>
            </a:ext>
          </a:extLst>
        </xdr:cNvPr>
        <xdr:cNvSpPr txBox="1">
          <a:spLocks noChangeArrowheads="1"/>
        </xdr:cNvSpPr>
      </xdr:nvSpPr>
      <xdr:spPr bwMode="auto">
        <a:xfrm>
          <a:off x="20431125" y="68889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200025"/>
    <xdr:sp macro="" textlink="">
      <xdr:nvSpPr>
        <xdr:cNvPr id="2439" name="Text Box 7">
          <a:extLst>
            <a:ext uri="{FF2B5EF4-FFF2-40B4-BE49-F238E27FC236}">
              <a16:creationId xmlns:a16="http://schemas.microsoft.com/office/drawing/2014/main" id="{AC61209B-9C5D-400F-97A1-B9BA82E4B2EE}"/>
            </a:ext>
          </a:extLst>
        </xdr:cNvPr>
        <xdr:cNvSpPr txBox="1">
          <a:spLocks noChangeArrowheads="1"/>
        </xdr:cNvSpPr>
      </xdr:nvSpPr>
      <xdr:spPr bwMode="auto">
        <a:xfrm>
          <a:off x="19621500" y="66984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200025"/>
    <xdr:sp macro="" textlink="">
      <xdr:nvSpPr>
        <xdr:cNvPr id="2440" name="Text Box 7">
          <a:extLst>
            <a:ext uri="{FF2B5EF4-FFF2-40B4-BE49-F238E27FC236}">
              <a16:creationId xmlns:a16="http://schemas.microsoft.com/office/drawing/2014/main" id="{F3BEB57C-2480-4D2C-8330-905C08A68B0D}"/>
            </a:ext>
          </a:extLst>
        </xdr:cNvPr>
        <xdr:cNvSpPr txBox="1">
          <a:spLocks noChangeArrowheads="1"/>
        </xdr:cNvSpPr>
      </xdr:nvSpPr>
      <xdr:spPr bwMode="auto">
        <a:xfrm>
          <a:off x="19621500" y="68889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441" name="Text Box 7">
          <a:extLst>
            <a:ext uri="{FF2B5EF4-FFF2-40B4-BE49-F238E27FC236}">
              <a16:creationId xmlns:a16="http://schemas.microsoft.com/office/drawing/2014/main" id="{BD4BD113-F933-49C2-BAE1-CF03334DF296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442" name="Text Box 7">
          <a:extLst>
            <a:ext uri="{FF2B5EF4-FFF2-40B4-BE49-F238E27FC236}">
              <a16:creationId xmlns:a16="http://schemas.microsoft.com/office/drawing/2014/main" id="{2EBA6110-4ABD-4F29-81CD-E2761E9B52B5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443" name="Text Box 7">
          <a:extLst>
            <a:ext uri="{FF2B5EF4-FFF2-40B4-BE49-F238E27FC236}">
              <a16:creationId xmlns:a16="http://schemas.microsoft.com/office/drawing/2014/main" id="{953BC589-199F-4FF8-9E29-8725EE78F0AA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444" name="Text Box 7">
          <a:extLst>
            <a:ext uri="{FF2B5EF4-FFF2-40B4-BE49-F238E27FC236}">
              <a16:creationId xmlns:a16="http://schemas.microsoft.com/office/drawing/2014/main" id="{94A82461-DCAB-4BBF-B87C-374014089E3A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445" name="Text Box 7">
          <a:extLst>
            <a:ext uri="{FF2B5EF4-FFF2-40B4-BE49-F238E27FC236}">
              <a16:creationId xmlns:a16="http://schemas.microsoft.com/office/drawing/2014/main" id="{B2FCF9E2-BB02-4127-B493-902BDAA832C3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446" name="Text Box 7">
          <a:extLst>
            <a:ext uri="{FF2B5EF4-FFF2-40B4-BE49-F238E27FC236}">
              <a16:creationId xmlns:a16="http://schemas.microsoft.com/office/drawing/2014/main" id="{59D1E088-CF5D-4B86-8A7E-6D14D3C6D7E4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447" name="Text Box 7">
          <a:extLst>
            <a:ext uri="{FF2B5EF4-FFF2-40B4-BE49-F238E27FC236}">
              <a16:creationId xmlns:a16="http://schemas.microsoft.com/office/drawing/2014/main" id="{E444711F-C09D-4973-A132-855D7341BCC1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448" name="Text Box 7">
          <a:extLst>
            <a:ext uri="{FF2B5EF4-FFF2-40B4-BE49-F238E27FC236}">
              <a16:creationId xmlns:a16="http://schemas.microsoft.com/office/drawing/2014/main" id="{DB349782-CD01-4E1F-8E4D-E036ED323B3C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449" name="Text Box 7">
          <a:extLst>
            <a:ext uri="{FF2B5EF4-FFF2-40B4-BE49-F238E27FC236}">
              <a16:creationId xmlns:a16="http://schemas.microsoft.com/office/drawing/2014/main" id="{4CD25F03-59D2-4539-9420-C1FC9E9C4BAC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450" name="Text Box 7">
          <a:extLst>
            <a:ext uri="{FF2B5EF4-FFF2-40B4-BE49-F238E27FC236}">
              <a16:creationId xmlns:a16="http://schemas.microsoft.com/office/drawing/2014/main" id="{EEB6BFD0-AD04-4884-A671-6EE87FCA7EFF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451" name="Text Box 7">
          <a:extLst>
            <a:ext uri="{FF2B5EF4-FFF2-40B4-BE49-F238E27FC236}">
              <a16:creationId xmlns:a16="http://schemas.microsoft.com/office/drawing/2014/main" id="{664BDC08-33EA-441C-A4D9-32A240F2FF12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452" name="Text Box 7">
          <a:extLst>
            <a:ext uri="{FF2B5EF4-FFF2-40B4-BE49-F238E27FC236}">
              <a16:creationId xmlns:a16="http://schemas.microsoft.com/office/drawing/2014/main" id="{13AF58C4-9227-444B-A481-3530595D92E1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453" name="Text Box 7">
          <a:extLst>
            <a:ext uri="{FF2B5EF4-FFF2-40B4-BE49-F238E27FC236}">
              <a16:creationId xmlns:a16="http://schemas.microsoft.com/office/drawing/2014/main" id="{F797BFD0-CFAA-4DE5-9DA7-252C0E486C4E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454" name="Text Box 7">
          <a:extLst>
            <a:ext uri="{FF2B5EF4-FFF2-40B4-BE49-F238E27FC236}">
              <a16:creationId xmlns:a16="http://schemas.microsoft.com/office/drawing/2014/main" id="{B7CDD75B-E0C6-443D-BD07-CA534526DDF4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455" name="Text Box 7">
          <a:extLst>
            <a:ext uri="{FF2B5EF4-FFF2-40B4-BE49-F238E27FC236}">
              <a16:creationId xmlns:a16="http://schemas.microsoft.com/office/drawing/2014/main" id="{119CF5C5-D497-460F-8823-312D7B2515A1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456" name="Text Box 7">
          <a:extLst>
            <a:ext uri="{FF2B5EF4-FFF2-40B4-BE49-F238E27FC236}">
              <a16:creationId xmlns:a16="http://schemas.microsoft.com/office/drawing/2014/main" id="{8F18C82A-BF1C-4D8F-A12C-4B3871C330C8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457" name="Text Box 7">
          <a:extLst>
            <a:ext uri="{FF2B5EF4-FFF2-40B4-BE49-F238E27FC236}">
              <a16:creationId xmlns:a16="http://schemas.microsoft.com/office/drawing/2014/main" id="{119818E1-7C29-4B82-95AB-6F2C33714C89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458" name="Text Box 7">
          <a:extLst>
            <a:ext uri="{FF2B5EF4-FFF2-40B4-BE49-F238E27FC236}">
              <a16:creationId xmlns:a16="http://schemas.microsoft.com/office/drawing/2014/main" id="{CFE7E8DB-2AC5-459B-8DF5-8F56F4AEF29C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459" name="Text Box 7">
          <a:extLst>
            <a:ext uri="{FF2B5EF4-FFF2-40B4-BE49-F238E27FC236}">
              <a16:creationId xmlns:a16="http://schemas.microsoft.com/office/drawing/2014/main" id="{6FC100ED-993F-4052-B749-4898A399E58E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460" name="Text Box 7">
          <a:extLst>
            <a:ext uri="{FF2B5EF4-FFF2-40B4-BE49-F238E27FC236}">
              <a16:creationId xmlns:a16="http://schemas.microsoft.com/office/drawing/2014/main" id="{6DC26A7D-84C1-4D3D-9E55-A32EDE2781B3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461" name="Text Box 7">
          <a:extLst>
            <a:ext uri="{FF2B5EF4-FFF2-40B4-BE49-F238E27FC236}">
              <a16:creationId xmlns:a16="http://schemas.microsoft.com/office/drawing/2014/main" id="{6406A5E5-B6FB-4BF5-887E-EC7FE7E81D22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462" name="Text Box 7">
          <a:extLst>
            <a:ext uri="{FF2B5EF4-FFF2-40B4-BE49-F238E27FC236}">
              <a16:creationId xmlns:a16="http://schemas.microsoft.com/office/drawing/2014/main" id="{4DC1D867-1B17-4504-9231-691537009021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463" name="Text Box 7">
          <a:extLst>
            <a:ext uri="{FF2B5EF4-FFF2-40B4-BE49-F238E27FC236}">
              <a16:creationId xmlns:a16="http://schemas.microsoft.com/office/drawing/2014/main" id="{9F975841-9F06-4498-AEB6-84E19D0CFDB3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464" name="Text Box 7">
          <a:extLst>
            <a:ext uri="{FF2B5EF4-FFF2-40B4-BE49-F238E27FC236}">
              <a16:creationId xmlns:a16="http://schemas.microsoft.com/office/drawing/2014/main" id="{71B5FA9E-1A21-45F3-8E7D-70713F59DC24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465" name="Text Box 7">
          <a:extLst>
            <a:ext uri="{FF2B5EF4-FFF2-40B4-BE49-F238E27FC236}">
              <a16:creationId xmlns:a16="http://schemas.microsoft.com/office/drawing/2014/main" id="{F21C5BD9-D2C5-43B4-B2B0-F1E412ACA16A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466" name="Text Box 7">
          <a:extLst>
            <a:ext uri="{FF2B5EF4-FFF2-40B4-BE49-F238E27FC236}">
              <a16:creationId xmlns:a16="http://schemas.microsoft.com/office/drawing/2014/main" id="{C855824D-E4AC-4AC5-B890-D5204AA5120F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467" name="Text Box 7">
          <a:extLst>
            <a:ext uri="{FF2B5EF4-FFF2-40B4-BE49-F238E27FC236}">
              <a16:creationId xmlns:a16="http://schemas.microsoft.com/office/drawing/2014/main" id="{F67521A2-E12B-4FAE-9C8D-F9DEFFE70DDB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468" name="Text Box 7">
          <a:extLst>
            <a:ext uri="{FF2B5EF4-FFF2-40B4-BE49-F238E27FC236}">
              <a16:creationId xmlns:a16="http://schemas.microsoft.com/office/drawing/2014/main" id="{8FB7DA36-41B1-4AC0-B993-08CE6588A92C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469" name="Text Box 7">
          <a:extLst>
            <a:ext uri="{FF2B5EF4-FFF2-40B4-BE49-F238E27FC236}">
              <a16:creationId xmlns:a16="http://schemas.microsoft.com/office/drawing/2014/main" id="{A21F3BAC-77FA-4474-83CF-F07B172AE06B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470" name="Text Box 7">
          <a:extLst>
            <a:ext uri="{FF2B5EF4-FFF2-40B4-BE49-F238E27FC236}">
              <a16:creationId xmlns:a16="http://schemas.microsoft.com/office/drawing/2014/main" id="{985A6503-EFE7-4482-828A-44AD6F1A669A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471" name="Text Box 7">
          <a:extLst>
            <a:ext uri="{FF2B5EF4-FFF2-40B4-BE49-F238E27FC236}">
              <a16:creationId xmlns:a16="http://schemas.microsoft.com/office/drawing/2014/main" id="{380B6CC2-0D34-41EE-B117-18B95029D9A1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472" name="Text Box 7">
          <a:extLst>
            <a:ext uri="{FF2B5EF4-FFF2-40B4-BE49-F238E27FC236}">
              <a16:creationId xmlns:a16="http://schemas.microsoft.com/office/drawing/2014/main" id="{A842720D-4672-44F4-B27D-6CD5B05AC619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473" name="Text Box 7">
          <a:extLst>
            <a:ext uri="{FF2B5EF4-FFF2-40B4-BE49-F238E27FC236}">
              <a16:creationId xmlns:a16="http://schemas.microsoft.com/office/drawing/2014/main" id="{2C44F877-EDEF-4D78-87FE-0B1A876C7C8E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474" name="Text Box 7">
          <a:extLst>
            <a:ext uri="{FF2B5EF4-FFF2-40B4-BE49-F238E27FC236}">
              <a16:creationId xmlns:a16="http://schemas.microsoft.com/office/drawing/2014/main" id="{80562168-C299-4287-81F7-0BE2E1D08B1E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475" name="Text Box 7">
          <a:extLst>
            <a:ext uri="{FF2B5EF4-FFF2-40B4-BE49-F238E27FC236}">
              <a16:creationId xmlns:a16="http://schemas.microsoft.com/office/drawing/2014/main" id="{A9FD1837-1C0D-4B57-BD3C-3903498328C6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476" name="Text Box 7">
          <a:extLst>
            <a:ext uri="{FF2B5EF4-FFF2-40B4-BE49-F238E27FC236}">
              <a16:creationId xmlns:a16="http://schemas.microsoft.com/office/drawing/2014/main" id="{83DF2A1C-BA30-4298-B14E-7FE04ED85A60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477" name="Text Box 7">
          <a:extLst>
            <a:ext uri="{FF2B5EF4-FFF2-40B4-BE49-F238E27FC236}">
              <a16:creationId xmlns:a16="http://schemas.microsoft.com/office/drawing/2014/main" id="{01B67B18-F974-4A9D-A063-703FCF14F6DA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478" name="Text Box 7">
          <a:extLst>
            <a:ext uri="{FF2B5EF4-FFF2-40B4-BE49-F238E27FC236}">
              <a16:creationId xmlns:a16="http://schemas.microsoft.com/office/drawing/2014/main" id="{F9D998EE-89AA-48DC-A248-72D73F73E6C7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479" name="Text Box 7">
          <a:extLst>
            <a:ext uri="{FF2B5EF4-FFF2-40B4-BE49-F238E27FC236}">
              <a16:creationId xmlns:a16="http://schemas.microsoft.com/office/drawing/2014/main" id="{1949A779-EB84-4668-945F-1FD5911E5B50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480" name="Text Box 7">
          <a:extLst>
            <a:ext uri="{FF2B5EF4-FFF2-40B4-BE49-F238E27FC236}">
              <a16:creationId xmlns:a16="http://schemas.microsoft.com/office/drawing/2014/main" id="{94B483EE-B565-49C1-85D5-4562D23C88FB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481" name="Text Box 7">
          <a:extLst>
            <a:ext uri="{FF2B5EF4-FFF2-40B4-BE49-F238E27FC236}">
              <a16:creationId xmlns:a16="http://schemas.microsoft.com/office/drawing/2014/main" id="{FBBA4482-39F9-40E0-8CB4-C8D695ADBA97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482" name="Text Box 7">
          <a:extLst>
            <a:ext uri="{FF2B5EF4-FFF2-40B4-BE49-F238E27FC236}">
              <a16:creationId xmlns:a16="http://schemas.microsoft.com/office/drawing/2014/main" id="{F2CEA9EF-053A-464D-82E0-E82879052189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483" name="Text Box 7">
          <a:extLst>
            <a:ext uri="{FF2B5EF4-FFF2-40B4-BE49-F238E27FC236}">
              <a16:creationId xmlns:a16="http://schemas.microsoft.com/office/drawing/2014/main" id="{334F6FC2-EC47-4064-A477-3C78EEE1DE19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484" name="Text Box 7">
          <a:extLst>
            <a:ext uri="{FF2B5EF4-FFF2-40B4-BE49-F238E27FC236}">
              <a16:creationId xmlns:a16="http://schemas.microsoft.com/office/drawing/2014/main" id="{D8FCA0DD-1726-4AC4-96D0-C8C814CB393F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485" name="Text Box 7">
          <a:extLst>
            <a:ext uri="{FF2B5EF4-FFF2-40B4-BE49-F238E27FC236}">
              <a16:creationId xmlns:a16="http://schemas.microsoft.com/office/drawing/2014/main" id="{17F68A2F-0218-4C87-B7C7-6506F418A89E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486" name="Text Box 7">
          <a:extLst>
            <a:ext uri="{FF2B5EF4-FFF2-40B4-BE49-F238E27FC236}">
              <a16:creationId xmlns:a16="http://schemas.microsoft.com/office/drawing/2014/main" id="{2F2B1974-3EFD-4102-9430-1E2F48CB7B37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487" name="Text Box 7">
          <a:extLst>
            <a:ext uri="{FF2B5EF4-FFF2-40B4-BE49-F238E27FC236}">
              <a16:creationId xmlns:a16="http://schemas.microsoft.com/office/drawing/2014/main" id="{DBC7E45A-706C-4106-A950-D715F85AC36B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488" name="Text Box 7">
          <a:extLst>
            <a:ext uri="{FF2B5EF4-FFF2-40B4-BE49-F238E27FC236}">
              <a16:creationId xmlns:a16="http://schemas.microsoft.com/office/drawing/2014/main" id="{C9424285-53F4-402D-B7BA-7D0B48C53152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489" name="Text Box 7">
          <a:extLst>
            <a:ext uri="{FF2B5EF4-FFF2-40B4-BE49-F238E27FC236}">
              <a16:creationId xmlns:a16="http://schemas.microsoft.com/office/drawing/2014/main" id="{A10B3EF0-4C35-4F9C-9ACD-54147DEF1568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490" name="Text Box 7">
          <a:extLst>
            <a:ext uri="{FF2B5EF4-FFF2-40B4-BE49-F238E27FC236}">
              <a16:creationId xmlns:a16="http://schemas.microsoft.com/office/drawing/2014/main" id="{016C3DC9-C9AC-46A0-876D-9A8BB12031E4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491" name="Text Box 7">
          <a:extLst>
            <a:ext uri="{FF2B5EF4-FFF2-40B4-BE49-F238E27FC236}">
              <a16:creationId xmlns:a16="http://schemas.microsoft.com/office/drawing/2014/main" id="{AC2D1074-E7BF-410F-8FA9-616E418C997A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492" name="Text Box 7">
          <a:extLst>
            <a:ext uri="{FF2B5EF4-FFF2-40B4-BE49-F238E27FC236}">
              <a16:creationId xmlns:a16="http://schemas.microsoft.com/office/drawing/2014/main" id="{A11ADBBC-BF5D-4C25-9B96-B9056E45DD74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493" name="Text Box 7">
          <a:extLst>
            <a:ext uri="{FF2B5EF4-FFF2-40B4-BE49-F238E27FC236}">
              <a16:creationId xmlns:a16="http://schemas.microsoft.com/office/drawing/2014/main" id="{4160970D-C5D5-4344-AB14-F6F73D6DBF8A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494" name="Text Box 7">
          <a:extLst>
            <a:ext uri="{FF2B5EF4-FFF2-40B4-BE49-F238E27FC236}">
              <a16:creationId xmlns:a16="http://schemas.microsoft.com/office/drawing/2014/main" id="{F1095B46-4FB2-4CB2-9DBD-32A868F6A9A3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495" name="Text Box 7">
          <a:extLst>
            <a:ext uri="{FF2B5EF4-FFF2-40B4-BE49-F238E27FC236}">
              <a16:creationId xmlns:a16="http://schemas.microsoft.com/office/drawing/2014/main" id="{64149F28-0875-4955-A705-A8BF433519D4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496" name="Text Box 7">
          <a:extLst>
            <a:ext uri="{FF2B5EF4-FFF2-40B4-BE49-F238E27FC236}">
              <a16:creationId xmlns:a16="http://schemas.microsoft.com/office/drawing/2014/main" id="{32E09866-1C0D-43A4-BA20-318049834816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497" name="Text Box 7">
          <a:extLst>
            <a:ext uri="{FF2B5EF4-FFF2-40B4-BE49-F238E27FC236}">
              <a16:creationId xmlns:a16="http://schemas.microsoft.com/office/drawing/2014/main" id="{A3FA9415-C094-462C-8CE7-6A187FD93EF2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498" name="Text Box 7">
          <a:extLst>
            <a:ext uri="{FF2B5EF4-FFF2-40B4-BE49-F238E27FC236}">
              <a16:creationId xmlns:a16="http://schemas.microsoft.com/office/drawing/2014/main" id="{4892907D-E2D5-4F5A-A25F-19BC09204385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499" name="Text Box 7">
          <a:extLst>
            <a:ext uri="{FF2B5EF4-FFF2-40B4-BE49-F238E27FC236}">
              <a16:creationId xmlns:a16="http://schemas.microsoft.com/office/drawing/2014/main" id="{B4B7A0CE-34FA-4408-ACB2-F26D5D3FAF40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500" name="Text Box 7">
          <a:extLst>
            <a:ext uri="{FF2B5EF4-FFF2-40B4-BE49-F238E27FC236}">
              <a16:creationId xmlns:a16="http://schemas.microsoft.com/office/drawing/2014/main" id="{E73E9522-A2FC-45DB-95BE-236AA2B21372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501" name="Text Box 7">
          <a:extLst>
            <a:ext uri="{FF2B5EF4-FFF2-40B4-BE49-F238E27FC236}">
              <a16:creationId xmlns:a16="http://schemas.microsoft.com/office/drawing/2014/main" id="{D3E02B87-2397-470D-A017-2BAFFD56E2E0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502" name="Text Box 7">
          <a:extLst>
            <a:ext uri="{FF2B5EF4-FFF2-40B4-BE49-F238E27FC236}">
              <a16:creationId xmlns:a16="http://schemas.microsoft.com/office/drawing/2014/main" id="{ABC48317-C990-47CB-ADEC-4A89E3228BED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503" name="Text Box 7">
          <a:extLst>
            <a:ext uri="{FF2B5EF4-FFF2-40B4-BE49-F238E27FC236}">
              <a16:creationId xmlns:a16="http://schemas.microsoft.com/office/drawing/2014/main" id="{549AC1D1-01B3-4E10-82AE-8F320583DBAD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504" name="Text Box 7">
          <a:extLst>
            <a:ext uri="{FF2B5EF4-FFF2-40B4-BE49-F238E27FC236}">
              <a16:creationId xmlns:a16="http://schemas.microsoft.com/office/drawing/2014/main" id="{23100FBD-E173-4718-A88C-2ADE329D08CB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505" name="Text Box 7">
          <a:extLst>
            <a:ext uri="{FF2B5EF4-FFF2-40B4-BE49-F238E27FC236}">
              <a16:creationId xmlns:a16="http://schemas.microsoft.com/office/drawing/2014/main" id="{F06BB4AB-DDDD-4127-B26C-FBDE0A4FF38D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506" name="Text Box 7">
          <a:extLst>
            <a:ext uri="{FF2B5EF4-FFF2-40B4-BE49-F238E27FC236}">
              <a16:creationId xmlns:a16="http://schemas.microsoft.com/office/drawing/2014/main" id="{AA59B7ED-1966-4A5C-B10C-EA4313D01196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507" name="Text Box 7">
          <a:extLst>
            <a:ext uri="{FF2B5EF4-FFF2-40B4-BE49-F238E27FC236}">
              <a16:creationId xmlns:a16="http://schemas.microsoft.com/office/drawing/2014/main" id="{303F85DB-4488-45AE-9757-3E7DFB4954E0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508" name="Text Box 7">
          <a:extLst>
            <a:ext uri="{FF2B5EF4-FFF2-40B4-BE49-F238E27FC236}">
              <a16:creationId xmlns:a16="http://schemas.microsoft.com/office/drawing/2014/main" id="{C80413F8-D2E9-4A57-AABF-09AE8CC47602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509" name="Text Box 7">
          <a:extLst>
            <a:ext uri="{FF2B5EF4-FFF2-40B4-BE49-F238E27FC236}">
              <a16:creationId xmlns:a16="http://schemas.microsoft.com/office/drawing/2014/main" id="{79FFED0C-AAE4-4A63-9AD3-F21550E01B5B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510" name="Text Box 7">
          <a:extLst>
            <a:ext uri="{FF2B5EF4-FFF2-40B4-BE49-F238E27FC236}">
              <a16:creationId xmlns:a16="http://schemas.microsoft.com/office/drawing/2014/main" id="{A81DCAF2-65FA-454A-835C-F248613CE34F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511" name="Text Box 7">
          <a:extLst>
            <a:ext uri="{FF2B5EF4-FFF2-40B4-BE49-F238E27FC236}">
              <a16:creationId xmlns:a16="http://schemas.microsoft.com/office/drawing/2014/main" id="{CC80789E-C5F1-46EC-BA44-75A4152C23F8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512" name="Text Box 7">
          <a:extLst>
            <a:ext uri="{FF2B5EF4-FFF2-40B4-BE49-F238E27FC236}">
              <a16:creationId xmlns:a16="http://schemas.microsoft.com/office/drawing/2014/main" id="{21AB1AC3-785E-4B98-844C-827CB76A9F51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513" name="Text Box 7">
          <a:extLst>
            <a:ext uri="{FF2B5EF4-FFF2-40B4-BE49-F238E27FC236}">
              <a16:creationId xmlns:a16="http://schemas.microsoft.com/office/drawing/2014/main" id="{B97F13CF-ADDE-43C2-81E9-C385D5ACEF4C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514" name="Text Box 7">
          <a:extLst>
            <a:ext uri="{FF2B5EF4-FFF2-40B4-BE49-F238E27FC236}">
              <a16:creationId xmlns:a16="http://schemas.microsoft.com/office/drawing/2014/main" id="{5FA30371-4437-48F5-BC5A-78AB4CE5915E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515" name="Text Box 7">
          <a:extLst>
            <a:ext uri="{FF2B5EF4-FFF2-40B4-BE49-F238E27FC236}">
              <a16:creationId xmlns:a16="http://schemas.microsoft.com/office/drawing/2014/main" id="{391741E0-8D92-4521-B3C6-9F79FF329B21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516" name="Text Box 7">
          <a:extLst>
            <a:ext uri="{FF2B5EF4-FFF2-40B4-BE49-F238E27FC236}">
              <a16:creationId xmlns:a16="http://schemas.microsoft.com/office/drawing/2014/main" id="{4C30578D-EBED-41A7-90D5-1A80E5B6F58F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517" name="Text Box 7">
          <a:extLst>
            <a:ext uri="{FF2B5EF4-FFF2-40B4-BE49-F238E27FC236}">
              <a16:creationId xmlns:a16="http://schemas.microsoft.com/office/drawing/2014/main" id="{C6CA6CC8-459D-456D-9DD1-7F222AC05AFA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518" name="Text Box 7">
          <a:extLst>
            <a:ext uri="{FF2B5EF4-FFF2-40B4-BE49-F238E27FC236}">
              <a16:creationId xmlns:a16="http://schemas.microsoft.com/office/drawing/2014/main" id="{3B9D6DB4-C419-4DB8-883B-A3646DFB30C3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519" name="Text Box 7">
          <a:extLst>
            <a:ext uri="{FF2B5EF4-FFF2-40B4-BE49-F238E27FC236}">
              <a16:creationId xmlns:a16="http://schemas.microsoft.com/office/drawing/2014/main" id="{8FB9AEB3-53D0-4038-AD06-648026162C38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520" name="Text Box 7">
          <a:extLst>
            <a:ext uri="{FF2B5EF4-FFF2-40B4-BE49-F238E27FC236}">
              <a16:creationId xmlns:a16="http://schemas.microsoft.com/office/drawing/2014/main" id="{5ABBF78C-46EB-4EB6-8DA8-C56D65BA7B43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521" name="Text Box 7">
          <a:extLst>
            <a:ext uri="{FF2B5EF4-FFF2-40B4-BE49-F238E27FC236}">
              <a16:creationId xmlns:a16="http://schemas.microsoft.com/office/drawing/2014/main" id="{D8DB0F40-7976-435B-8475-58D08C232893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522" name="Text Box 7">
          <a:extLst>
            <a:ext uri="{FF2B5EF4-FFF2-40B4-BE49-F238E27FC236}">
              <a16:creationId xmlns:a16="http://schemas.microsoft.com/office/drawing/2014/main" id="{A0AB4669-7B98-45D5-92EB-3FEF44242438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523" name="Text Box 7">
          <a:extLst>
            <a:ext uri="{FF2B5EF4-FFF2-40B4-BE49-F238E27FC236}">
              <a16:creationId xmlns:a16="http://schemas.microsoft.com/office/drawing/2014/main" id="{E8FE216B-551E-4BBF-9C11-459707DB960C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524" name="Text Box 7">
          <a:extLst>
            <a:ext uri="{FF2B5EF4-FFF2-40B4-BE49-F238E27FC236}">
              <a16:creationId xmlns:a16="http://schemas.microsoft.com/office/drawing/2014/main" id="{0F416923-F537-4AE6-BAEC-BC78D6EA376A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525" name="Text Box 7">
          <a:extLst>
            <a:ext uri="{FF2B5EF4-FFF2-40B4-BE49-F238E27FC236}">
              <a16:creationId xmlns:a16="http://schemas.microsoft.com/office/drawing/2014/main" id="{D8D040B6-0051-463F-BDAB-DD13A9BA5DDC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526" name="Text Box 7">
          <a:extLst>
            <a:ext uri="{FF2B5EF4-FFF2-40B4-BE49-F238E27FC236}">
              <a16:creationId xmlns:a16="http://schemas.microsoft.com/office/drawing/2014/main" id="{EE11540C-3957-4684-B280-A233CA3817E5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527" name="Text Box 7">
          <a:extLst>
            <a:ext uri="{FF2B5EF4-FFF2-40B4-BE49-F238E27FC236}">
              <a16:creationId xmlns:a16="http://schemas.microsoft.com/office/drawing/2014/main" id="{7742D89E-94E1-40F2-A8F9-84063D5F9810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528" name="Text Box 7">
          <a:extLst>
            <a:ext uri="{FF2B5EF4-FFF2-40B4-BE49-F238E27FC236}">
              <a16:creationId xmlns:a16="http://schemas.microsoft.com/office/drawing/2014/main" id="{CB7B4C34-1A21-4FC8-8EB4-9E9780758EB1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529" name="Text Box 7">
          <a:extLst>
            <a:ext uri="{FF2B5EF4-FFF2-40B4-BE49-F238E27FC236}">
              <a16:creationId xmlns:a16="http://schemas.microsoft.com/office/drawing/2014/main" id="{59CDB93B-D4A9-4291-A1BF-3F6318B753FA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530" name="Text Box 7">
          <a:extLst>
            <a:ext uri="{FF2B5EF4-FFF2-40B4-BE49-F238E27FC236}">
              <a16:creationId xmlns:a16="http://schemas.microsoft.com/office/drawing/2014/main" id="{C4E9FBCD-0624-49FD-B3AA-F6601963EA74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531" name="Text Box 7">
          <a:extLst>
            <a:ext uri="{FF2B5EF4-FFF2-40B4-BE49-F238E27FC236}">
              <a16:creationId xmlns:a16="http://schemas.microsoft.com/office/drawing/2014/main" id="{2277A0BE-9D40-4962-83A1-138E22A1E2C5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532" name="Text Box 7">
          <a:extLst>
            <a:ext uri="{FF2B5EF4-FFF2-40B4-BE49-F238E27FC236}">
              <a16:creationId xmlns:a16="http://schemas.microsoft.com/office/drawing/2014/main" id="{60CCC631-D633-4199-9420-3EA521D0F2DC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533" name="Text Box 7">
          <a:extLst>
            <a:ext uri="{FF2B5EF4-FFF2-40B4-BE49-F238E27FC236}">
              <a16:creationId xmlns:a16="http://schemas.microsoft.com/office/drawing/2014/main" id="{19538A2C-74BC-4D7B-9816-DFFDF4D4480D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534" name="Text Box 7">
          <a:extLst>
            <a:ext uri="{FF2B5EF4-FFF2-40B4-BE49-F238E27FC236}">
              <a16:creationId xmlns:a16="http://schemas.microsoft.com/office/drawing/2014/main" id="{2E975A5F-66AB-4BBC-859E-E578E3C481E4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535" name="Text Box 7">
          <a:extLst>
            <a:ext uri="{FF2B5EF4-FFF2-40B4-BE49-F238E27FC236}">
              <a16:creationId xmlns:a16="http://schemas.microsoft.com/office/drawing/2014/main" id="{31DC4CB9-AC3F-40CF-83E0-30F4214FAEF6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536" name="Text Box 7">
          <a:extLst>
            <a:ext uri="{FF2B5EF4-FFF2-40B4-BE49-F238E27FC236}">
              <a16:creationId xmlns:a16="http://schemas.microsoft.com/office/drawing/2014/main" id="{30BD6AA3-1183-4902-9777-E7D46FE84BBC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537" name="Text Box 7">
          <a:extLst>
            <a:ext uri="{FF2B5EF4-FFF2-40B4-BE49-F238E27FC236}">
              <a16:creationId xmlns:a16="http://schemas.microsoft.com/office/drawing/2014/main" id="{9585BD8D-3686-4969-B14A-BE61D07F8A48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538" name="Text Box 7">
          <a:extLst>
            <a:ext uri="{FF2B5EF4-FFF2-40B4-BE49-F238E27FC236}">
              <a16:creationId xmlns:a16="http://schemas.microsoft.com/office/drawing/2014/main" id="{8EBF66A4-9AEF-4846-A8F9-E42D0C38258C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539" name="Text Box 7">
          <a:extLst>
            <a:ext uri="{FF2B5EF4-FFF2-40B4-BE49-F238E27FC236}">
              <a16:creationId xmlns:a16="http://schemas.microsoft.com/office/drawing/2014/main" id="{6B04DE14-4737-4FA0-8382-C743FCFA14D2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540" name="Text Box 7">
          <a:extLst>
            <a:ext uri="{FF2B5EF4-FFF2-40B4-BE49-F238E27FC236}">
              <a16:creationId xmlns:a16="http://schemas.microsoft.com/office/drawing/2014/main" id="{35320708-BFD3-4547-BE5E-EB736FD9E09B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541" name="Text Box 7">
          <a:extLst>
            <a:ext uri="{FF2B5EF4-FFF2-40B4-BE49-F238E27FC236}">
              <a16:creationId xmlns:a16="http://schemas.microsoft.com/office/drawing/2014/main" id="{D99F9960-A68D-40EB-8650-5415C667FA62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542" name="Text Box 7">
          <a:extLst>
            <a:ext uri="{FF2B5EF4-FFF2-40B4-BE49-F238E27FC236}">
              <a16:creationId xmlns:a16="http://schemas.microsoft.com/office/drawing/2014/main" id="{F9734A80-A0E8-4B59-B421-A410086160B1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543" name="Text Box 7">
          <a:extLst>
            <a:ext uri="{FF2B5EF4-FFF2-40B4-BE49-F238E27FC236}">
              <a16:creationId xmlns:a16="http://schemas.microsoft.com/office/drawing/2014/main" id="{E7B4C8DA-6490-4F8D-8E44-D267A7B639AA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544" name="Text Box 7">
          <a:extLst>
            <a:ext uri="{FF2B5EF4-FFF2-40B4-BE49-F238E27FC236}">
              <a16:creationId xmlns:a16="http://schemas.microsoft.com/office/drawing/2014/main" id="{459CDC31-8F69-4F09-BE10-08A1774358C7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545" name="Text Box 7">
          <a:extLst>
            <a:ext uri="{FF2B5EF4-FFF2-40B4-BE49-F238E27FC236}">
              <a16:creationId xmlns:a16="http://schemas.microsoft.com/office/drawing/2014/main" id="{55AFED00-E9D5-42CE-930B-F376C59F4459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546" name="Text Box 7">
          <a:extLst>
            <a:ext uri="{FF2B5EF4-FFF2-40B4-BE49-F238E27FC236}">
              <a16:creationId xmlns:a16="http://schemas.microsoft.com/office/drawing/2014/main" id="{08A3ECCB-A761-49CA-B793-CC6BAC98874B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547" name="Text Box 7">
          <a:extLst>
            <a:ext uri="{FF2B5EF4-FFF2-40B4-BE49-F238E27FC236}">
              <a16:creationId xmlns:a16="http://schemas.microsoft.com/office/drawing/2014/main" id="{4AD422E2-3A79-4650-BE61-0DA9468CC4B9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548" name="Text Box 7">
          <a:extLst>
            <a:ext uri="{FF2B5EF4-FFF2-40B4-BE49-F238E27FC236}">
              <a16:creationId xmlns:a16="http://schemas.microsoft.com/office/drawing/2014/main" id="{6B34C142-5427-431F-AF0B-0AE6E713E428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549" name="Text Box 7">
          <a:extLst>
            <a:ext uri="{FF2B5EF4-FFF2-40B4-BE49-F238E27FC236}">
              <a16:creationId xmlns:a16="http://schemas.microsoft.com/office/drawing/2014/main" id="{1BB0A747-CA82-47A1-9FF1-C7673F759538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550" name="Text Box 7">
          <a:extLst>
            <a:ext uri="{FF2B5EF4-FFF2-40B4-BE49-F238E27FC236}">
              <a16:creationId xmlns:a16="http://schemas.microsoft.com/office/drawing/2014/main" id="{6E9E85DC-C0D5-4776-9D32-9B653277B828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551" name="Text Box 7">
          <a:extLst>
            <a:ext uri="{FF2B5EF4-FFF2-40B4-BE49-F238E27FC236}">
              <a16:creationId xmlns:a16="http://schemas.microsoft.com/office/drawing/2014/main" id="{C9100F51-E7F3-4C46-BEA7-6A3236F4738F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552" name="Text Box 7">
          <a:extLst>
            <a:ext uri="{FF2B5EF4-FFF2-40B4-BE49-F238E27FC236}">
              <a16:creationId xmlns:a16="http://schemas.microsoft.com/office/drawing/2014/main" id="{E0FAC6C8-C0A4-465C-8E3A-B6EFEB26340A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553" name="Text Box 7">
          <a:extLst>
            <a:ext uri="{FF2B5EF4-FFF2-40B4-BE49-F238E27FC236}">
              <a16:creationId xmlns:a16="http://schemas.microsoft.com/office/drawing/2014/main" id="{9557DC5D-90ED-4837-8687-1AA16A5A0AAF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554" name="Text Box 7">
          <a:extLst>
            <a:ext uri="{FF2B5EF4-FFF2-40B4-BE49-F238E27FC236}">
              <a16:creationId xmlns:a16="http://schemas.microsoft.com/office/drawing/2014/main" id="{A628BB15-4126-4674-8B4E-4383E8EB872E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555" name="Text Box 7">
          <a:extLst>
            <a:ext uri="{FF2B5EF4-FFF2-40B4-BE49-F238E27FC236}">
              <a16:creationId xmlns:a16="http://schemas.microsoft.com/office/drawing/2014/main" id="{269DF9BF-F1D2-45B7-AEFD-0C0F13D60ABE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556" name="Text Box 7">
          <a:extLst>
            <a:ext uri="{FF2B5EF4-FFF2-40B4-BE49-F238E27FC236}">
              <a16:creationId xmlns:a16="http://schemas.microsoft.com/office/drawing/2014/main" id="{BCBB86BD-42A7-4F88-B7FA-D047AC24224A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557" name="Text Box 7">
          <a:extLst>
            <a:ext uri="{FF2B5EF4-FFF2-40B4-BE49-F238E27FC236}">
              <a16:creationId xmlns:a16="http://schemas.microsoft.com/office/drawing/2014/main" id="{65F0071A-46E4-4DBC-9DD0-B88F7AECF64D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558" name="Text Box 7">
          <a:extLst>
            <a:ext uri="{FF2B5EF4-FFF2-40B4-BE49-F238E27FC236}">
              <a16:creationId xmlns:a16="http://schemas.microsoft.com/office/drawing/2014/main" id="{0F839701-7F89-4C6A-A6AC-B3F1ED52905C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559" name="Text Box 7">
          <a:extLst>
            <a:ext uri="{FF2B5EF4-FFF2-40B4-BE49-F238E27FC236}">
              <a16:creationId xmlns:a16="http://schemas.microsoft.com/office/drawing/2014/main" id="{E71D5907-8839-4F41-8C25-21BC5A39B556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560" name="Text Box 7">
          <a:extLst>
            <a:ext uri="{FF2B5EF4-FFF2-40B4-BE49-F238E27FC236}">
              <a16:creationId xmlns:a16="http://schemas.microsoft.com/office/drawing/2014/main" id="{BAF0DBAA-0398-4546-9ABE-CB8619CCADCB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561" name="Text Box 7">
          <a:extLst>
            <a:ext uri="{FF2B5EF4-FFF2-40B4-BE49-F238E27FC236}">
              <a16:creationId xmlns:a16="http://schemas.microsoft.com/office/drawing/2014/main" id="{4A71E8A6-CE7F-41DC-B9A1-926CDBA5B1A2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562" name="Text Box 7">
          <a:extLst>
            <a:ext uri="{FF2B5EF4-FFF2-40B4-BE49-F238E27FC236}">
              <a16:creationId xmlns:a16="http://schemas.microsoft.com/office/drawing/2014/main" id="{E76BB626-E57D-46E4-A4A0-476E8194A876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563" name="Text Box 7">
          <a:extLst>
            <a:ext uri="{FF2B5EF4-FFF2-40B4-BE49-F238E27FC236}">
              <a16:creationId xmlns:a16="http://schemas.microsoft.com/office/drawing/2014/main" id="{EF1C6619-A3FB-4D5E-A53C-16753BF00046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564" name="Text Box 7">
          <a:extLst>
            <a:ext uri="{FF2B5EF4-FFF2-40B4-BE49-F238E27FC236}">
              <a16:creationId xmlns:a16="http://schemas.microsoft.com/office/drawing/2014/main" id="{F2CB5397-B180-43D3-8AFC-9979B1D358B0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565" name="Text Box 7">
          <a:extLst>
            <a:ext uri="{FF2B5EF4-FFF2-40B4-BE49-F238E27FC236}">
              <a16:creationId xmlns:a16="http://schemas.microsoft.com/office/drawing/2014/main" id="{709B5613-4CF3-40DC-AEE3-39549EEE8B09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566" name="Text Box 7">
          <a:extLst>
            <a:ext uri="{FF2B5EF4-FFF2-40B4-BE49-F238E27FC236}">
              <a16:creationId xmlns:a16="http://schemas.microsoft.com/office/drawing/2014/main" id="{0BC5690F-7BB9-490A-B958-634AE795DCC5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567" name="Text Box 7">
          <a:extLst>
            <a:ext uri="{FF2B5EF4-FFF2-40B4-BE49-F238E27FC236}">
              <a16:creationId xmlns:a16="http://schemas.microsoft.com/office/drawing/2014/main" id="{2C62D85F-9B7E-4EC9-A76F-D6B1F5439B5D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568" name="Text Box 7">
          <a:extLst>
            <a:ext uri="{FF2B5EF4-FFF2-40B4-BE49-F238E27FC236}">
              <a16:creationId xmlns:a16="http://schemas.microsoft.com/office/drawing/2014/main" id="{2A9AC3E5-F76D-466E-9F96-B6F80DCD5310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569" name="Text Box 7">
          <a:extLst>
            <a:ext uri="{FF2B5EF4-FFF2-40B4-BE49-F238E27FC236}">
              <a16:creationId xmlns:a16="http://schemas.microsoft.com/office/drawing/2014/main" id="{645782FD-0BA4-4276-9752-AE6B1CE1BF0D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570" name="Text Box 7">
          <a:extLst>
            <a:ext uri="{FF2B5EF4-FFF2-40B4-BE49-F238E27FC236}">
              <a16:creationId xmlns:a16="http://schemas.microsoft.com/office/drawing/2014/main" id="{F956515E-319B-494E-8BC8-23289CE31D79}"/>
            </a:ext>
          </a:extLst>
        </xdr:cNvPr>
        <xdr:cNvSpPr txBox="1">
          <a:spLocks noChangeArrowheads="1"/>
        </xdr:cNvSpPr>
      </xdr:nvSpPr>
      <xdr:spPr bwMode="auto">
        <a:xfrm>
          <a:off x="20431125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571" name="Text Box 7">
          <a:extLst>
            <a:ext uri="{FF2B5EF4-FFF2-40B4-BE49-F238E27FC236}">
              <a16:creationId xmlns:a16="http://schemas.microsoft.com/office/drawing/2014/main" id="{B1CBBFBC-2455-40C6-9DFA-952CD9D02F1B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572" name="Text Box 7">
          <a:extLst>
            <a:ext uri="{FF2B5EF4-FFF2-40B4-BE49-F238E27FC236}">
              <a16:creationId xmlns:a16="http://schemas.microsoft.com/office/drawing/2014/main" id="{C4F33EA1-63BF-4699-B62F-7EDB216E5F2D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573" name="Text Box 7">
          <a:extLst>
            <a:ext uri="{FF2B5EF4-FFF2-40B4-BE49-F238E27FC236}">
              <a16:creationId xmlns:a16="http://schemas.microsoft.com/office/drawing/2014/main" id="{DEF2D06F-CB72-4DF6-A7DD-F7CA21276C75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574" name="Text Box 7">
          <a:extLst>
            <a:ext uri="{FF2B5EF4-FFF2-40B4-BE49-F238E27FC236}">
              <a16:creationId xmlns:a16="http://schemas.microsoft.com/office/drawing/2014/main" id="{66C695FB-DC02-4A03-B939-2CEC8F4893CA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575" name="Text Box 7">
          <a:extLst>
            <a:ext uri="{FF2B5EF4-FFF2-40B4-BE49-F238E27FC236}">
              <a16:creationId xmlns:a16="http://schemas.microsoft.com/office/drawing/2014/main" id="{BD943755-FD3E-4049-92B4-E8776B4D64B9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576" name="Text Box 7">
          <a:extLst>
            <a:ext uri="{FF2B5EF4-FFF2-40B4-BE49-F238E27FC236}">
              <a16:creationId xmlns:a16="http://schemas.microsoft.com/office/drawing/2014/main" id="{F9BA74C7-1905-4192-846F-A1E0CDCFE8DB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577" name="Text Box 7">
          <a:extLst>
            <a:ext uri="{FF2B5EF4-FFF2-40B4-BE49-F238E27FC236}">
              <a16:creationId xmlns:a16="http://schemas.microsoft.com/office/drawing/2014/main" id="{B8E41E22-6D06-4B19-9ADC-12209E94D0F4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578" name="Text Box 7">
          <a:extLst>
            <a:ext uri="{FF2B5EF4-FFF2-40B4-BE49-F238E27FC236}">
              <a16:creationId xmlns:a16="http://schemas.microsoft.com/office/drawing/2014/main" id="{10F560B8-F260-4B4D-81AA-A09592E4818F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579" name="Text Box 7">
          <a:extLst>
            <a:ext uri="{FF2B5EF4-FFF2-40B4-BE49-F238E27FC236}">
              <a16:creationId xmlns:a16="http://schemas.microsoft.com/office/drawing/2014/main" id="{E3B1CA1F-E57C-4924-8EF6-44EF9FD86EB3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580" name="Text Box 7">
          <a:extLst>
            <a:ext uri="{FF2B5EF4-FFF2-40B4-BE49-F238E27FC236}">
              <a16:creationId xmlns:a16="http://schemas.microsoft.com/office/drawing/2014/main" id="{496D471F-9890-4E19-AF74-94E7847695F4}"/>
            </a:ext>
          </a:extLst>
        </xdr:cNvPr>
        <xdr:cNvSpPr txBox="1">
          <a:spLocks noChangeArrowheads="1"/>
        </xdr:cNvSpPr>
      </xdr:nvSpPr>
      <xdr:spPr bwMode="auto">
        <a:xfrm>
          <a:off x="19621500" y="660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63</xdr:row>
      <xdr:rowOff>0</xdr:rowOff>
    </xdr:from>
    <xdr:ext cx="104775" cy="200025"/>
    <xdr:sp macro="" textlink="">
      <xdr:nvSpPr>
        <xdr:cNvPr id="2581" name="Text Box 7">
          <a:extLst>
            <a:ext uri="{FF2B5EF4-FFF2-40B4-BE49-F238E27FC236}">
              <a16:creationId xmlns:a16="http://schemas.microsoft.com/office/drawing/2014/main" id="{C408B183-0910-4F88-B04B-5E1F5F2121EC}"/>
            </a:ext>
          </a:extLst>
        </xdr:cNvPr>
        <xdr:cNvSpPr txBox="1">
          <a:spLocks noChangeArrowheads="1"/>
        </xdr:cNvSpPr>
      </xdr:nvSpPr>
      <xdr:spPr bwMode="auto">
        <a:xfrm>
          <a:off x="20431125" y="9032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63</xdr:row>
      <xdr:rowOff>0</xdr:rowOff>
    </xdr:from>
    <xdr:ext cx="104775" cy="200025"/>
    <xdr:sp macro="" textlink="">
      <xdr:nvSpPr>
        <xdr:cNvPr id="2582" name="Text Box 7">
          <a:extLst>
            <a:ext uri="{FF2B5EF4-FFF2-40B4-BE49-F238E27FC236}">
              <a16:creationId xmlns:a16="http://schemas.microsoft.com/office/drawing/2014/main" id="{015CBA91-C2D9-49B7-ACC2-4B1DB77D7A3A}"/>
            </a:ext>
          </a:extLst>
        </xdr:cNvPr>
        <xdr:cNvSpPr txBox="1">
          <a:spLocks noChangeArrowheads="1"/>
        </xdr:cNvSpPr>
      </xdr:nvSpPr>
      <xdr:spPr bwMode="auto">
        <a:xfrm>
          <a:off x="19621500" y="9032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583" name="Text Box 7">
          <a:extLst>
            <a:ext uri="{FF2B5EF4-FFF2-40B4-BE49-F238E27FC236}">
              <a16:creationId xmlns:a16="http://schemas.microsoft.com/office/drawing/2014/main" id="{849F728C-90F7-443F-BCC9-A48CE51551CB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584" name="Text Box 7">
          <a:extLst>
            <a:ext uri="{FF2B5EF4-FFF2-40B4-BE49-F238E27FC236}">
              <a16:creationId xmlns:a16="http://schemas.microsoft.com/office/drawing/2014/main" id="{5D30B3A4-67C7-4D47-B814-3648D6E20634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585" name="Text Box 7">
          <a:extLst>
            <a:ext uri="{FF2B5EF4-FFF2-40B4-BE49-F238E27FC236}">
              <a16:creationId xmlns:a16="http://schemas.microsoft.com/office/drawing/2014/main" id="{E1848248-FEAF-4C8F-A960-9FD4CEB8A9E6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586" name="Text Box 7">
          <a:extLst>
            <a:ext uri="{FF2B5EF4-FFF2-40B4-BE49-F238E27FC236}">
              <a16:creationId xmlns:a16="http://schemas.microsoft.com/office/drawing/2014/main" id="{A981E246-555E-495E-8D0D-C524582F6AE6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587" name="Text Box 7">
          <a:extLst>
            <a:ext uri="{FF2B5EF4-FFF2-40B4-BE49-F238E27FC236}">
              <a16:creationId xmlns:a16="http://schemas.microsoft.com/office/drawing/2014/main" id="{D6CD18B7-0C05-4F75-B4A1-9499D24AEFCB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588" name="Text Box 7">
          <a:extLst>
            <a:ext uri="{FF2B5EF4-FFF2-40B4-BE49-F238E27FC236}">
              <a16:creationId xmlns:a16="http://schemas.microsoft.com/office/drawing/2014/main" id="{43D66D75-9874-4620-A2DE-4D79478A3F9C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589" name="Text Box 7">
          <a:extLst>
            <a:ext uri="{FF2B5EF4-FFF2-40B4-BE49-F238E27FC236}">
              <a16:creationId xmlns:a16="http://schemas.microsoft.com/office/drawing/2014/main" id="{AD354B45-0191-46DD-BAC8-FC7C80468EAF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590" name="Text Box 7">
          <a:extLst>
            <a:ext uri="{FF2B5EF4-FFF2-40B4-BE49-F238E27FC236}">
              <a16:creationId xmlns:a16="http://schemas.microsoft.com/office/drawing/2014/main" id="{62B12E32-09C3-467F-A920-1E0D6CC84396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591" name="Text Box 7">
          <a:extLst>
            <a:ext uri="{FF2B5EF4-FFF2-40B4-BE49-F238E27FC236}">
              <a16:creationId xmlns:a16="http://schemas.microsoft.com/office/drawing/2014/main" id="{734C2C80-8E34-4740-8B2B-0171973E6651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592" name="Text Box 7">
          <a:extLst>
            <a:ext uri="{FF2B5EF4-FFF2-40B4-BE49-F238E27FC236}">
              <a16:creationId xmlns:a16="http://schemas.microsoft.com/office/drawing/2014/main" id="{2411927F-93A6-4F98-AF05-2048FE0D4E89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593" name="Text Box 7">
          <a:extLst>
            <a:ext uri="{FF2B5EF4-FFF2-40B4-BE49-F238E27FC236}">
              <a16:creationId xmlns:a16="http://schemas.microsoft.com/office/drawing/2014/main" id="{6A2BAC12-4F65-4BE7-BD09-A5F889DBF384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594" name="Text Box 7">
          <a:extLst>
            <a:ext uri="{FF2B5EF4-FFF2-40B4-BE49-F238E27FC236}">
              <a16:creationId xmlns:a16="http://schemas.microsoft.com/office/drawing/2014/main" id="{2FAF12AB-DF98-4482-AF0A-F5D501C3111D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595" name="Text Box 7">
          <a:extLst>
            <a:ext uri="{FF2B5EF4-FFF2-40B4-BE49-F238E27FC236}">
              <a16:creationId xmlns:a16="http://schemas.microsoft.com/office/drawing/2014/main" id="{0D94FC93-24C9-4BE8-BDB1-85428CD58FEA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596" name="Text Box 7">
          <a:extLst>
            <a:ext uri="{FF2B5EF4-FFF2-40B4-BE49-F238E27FC236}">
              <a16:creationId xmlns:a16="http://schemas.microsoft.com/office/drawing/2014/main" id="{EEE4EB3C-5F32-4119-B6E5-4FC4FEB5CF50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597" name="Text Box 7">
          <a:extLst>
            <a:ext uri="{FF2B5EF4-FFF2-40B4-BE49-F238E27FC236}">
              <a16:creationId xmlns:a16="http://schemas.microsoft.com/office/drawing/2014/main" id="{C5632ABB-FD7F-43A1-B9B1-5F5990220768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598" name="Text Box 7">
          <a:extLst>
            <a:ext uri="{FF2B5EF4-FFF2-40B4-BE49-F238E27FC236}">
              <a16:creationId xmlns:a16="http://schemas.microsoft.com/office/drawing/2014/main" id="{E216BBF9-9D4C-427F-B4BE-A1E16A6BC567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599" name="Text Box 7">
          <a:extLst>
            <a:ext uri="{FF2B5EF4-FFF2-40B4-BE49-F238E27FC236}">
              <a16:creationId xmlns:a16="http://schemas.microsoft.com/office/drawing/2014/main" id="{62ED1149-628C-4283-9421-39E3B6515786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600" name="Text Box 7">
          <a:extLst>
            <a:ext uri="{FF2B5EF4-FFF2-40B4-BE49-F238E27FC236}">
              <a16:creationId xmlns:a16="http://schemas.microsoft.com/office/drawing/2014/main" id="{FDBE6261-788B-46F5-BEA3-AA510B40BACE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601" name="Text Box 7">
          <a:extLst>
            <a:ext uri="{FF2B5EF4-FFF2-40B4-BE49-F238E27FC236}">
              <a16:creationId xmlns:a16="http://schemas.microsoft.com/office/drawing/2014/main" id="{4241141A-816D-45AF-8644-6ABE23E71BFD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602" name="Text Box 7">
          <a:extLst>
            <a:ext uri="{FF2B5EF4-FFF2-40B4-BE49-F238E27FC236}">
              <a16:creationId xmlns:a16="http://schemas.microsoft.com/office/drawing/2014/main" id="{A3372CAB-E4BD-4BB6-9A38-29962F204E5A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63</xdr:row>
      <xdr:rowOff>0</xdr:rowOff>
    </xdr:from>
    <xdr:ext cx="104775" cy="200025"/>
    <xdr:sp macro="" textlink="">
      <xdr:nvSpPr>
        <xdr:cNvPr id="2603" name="Text Box 7">
          <a:extLst>
            <a:ext uri="{FF2B5EF4-FFF2-40B4-BE49-F238E27FC236}">
              <a16:creationId xmlns:a16="http://schemas.microsoft.com/office/drawing/2014/main" id="{E40B31B8-BBD8-4DF5-98D3-63FC012E21B2}"/>
            </a:ext>
          </a:extLst>
        </xdr:cNvPr>
        <xdr:cNvSpPr txBox="1">
          <a:spLocks noChangeArrowheads="1"/>
        </xdr:cNvSpPr>
      </xdr:nvSpPr>
      <xdr:spPr bwMode="auto">
        <a:xfrm>
          <a:off x="20431125" y="9032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63</xdr:row>
      <xdr:rowOff>0</xdr:rowOff>
    </xdr:from>
    <xdr:ext cx="104775" cy="200025"/>
    <xdr:sp macro="" textlink="">
      <xdr:nvSpPr>
        <xdr:cNvPr id="2604" name="Text Box 7">
          <a:extLst>
            <a:ext uri="{FF2B5EF4-FFF2-40B4-BE49-F238E27FC236}">
              <a16:creationId xmlns:a16="http://schemas.microsoft.com/office/drawing/2014/main" id="{4FBC8297-F7B5-477E-84B6-4D2F5BFE1DDD}"/>
            </a:ext>
          </a:extLst>
        </xdr:cNvPr>
        <xdr:cNvSpPr txBox="1">
          <a:spLocks noChangeArrowheads="1"/>
        </xdr:cNvSpPr>
      </xdr:nvSpPr>
      <xdr:spPr bwMode="auto">
        <a:xfrm>
          <a:off x="19621500" y="9032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61</xdr:row>
      <xdr:rowOff>552450</xdr:rowOff>
    </xdr:from>
    <xdr:ext cx="104775" cy="200025"/>
    <xdr:sp macro="" textlink="">
      <xdr:nvSpPr>
        <xdr:cNvPr id="2605" name="Text Box 7">
          <a:extLst>
            <a:ext uri="{FF2B5EF4-FFF2-40B4-BE49-F238E27FC236}">
              <a16:creationId xmlns:a16="http://schemas.microsoft.com/office/drawing/2014/main" id="{418752BF-DA30-4E67-B1E6-3FA0841116CF}"/>
            </a:ext>
          </a:extLst>
        </xdr:cNvPr>
        <xdr:cNvSpPr txBox="1">
          <a:spLocks noChangeArrowheads="1"/>
        </xdr:cNvSpPr>
      </xdr:nvSpPr>
      <xdr:spPr bwMode="auto">
        <a:xfrm>
          <a:off x="18907125" y="89854088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66</xdr:row>
      <xdr:rowOff>0</xdr:rowOff>
    </xdr:from>
    <xdr:ext cx="104775" cy="200025"/>
    <xdr:sp macro="" textlink="">
      <xdr:nvSpPr>
        <xdr:cNvPr id="2606" name="Text Box 7">
          <a:extLst>
            <a:ext uri="{FF2B5EF4-FFF2-40B4-BE49-F238E27FC236}">
              <a16:creationId xmlns:a16="http://schemas.microsoft.com/office/drawing/2014/main" id="{0585F146-D2DD-4C72-9382-B67F8ED385DD}"/>
            </a:ext>
          </a:extLst>
        </xdr:cNvPr>
        <xdr:cNvSpPr txBox="1">
          <a:spLocks noChangeArrowheads="1"/>
        </xdr:cNvSpPr>
      </xdr:nvSpPr>
      <xdr:spPr bwMode="auto">
        <a:xfrm>
          <a:off x="20431125" y="91749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62</xdr:row>
      <xdr:rowOff>0</xdr:rowOff>
    </xdr:from>
    <xdr:ext cx="104775" cy="200025"/>
    <xdr:sp macro="" textlink="">
      <xdr:nvSpPr>
        <xdr:cNvPr id="2607" name="Text Box 7">
          <a:extLst>
            <a:ext uri="{FF2B5EF4-FFF2-40B4-BE49-F238E27FC236}">
              <a16:creationId xmlns:a16="http://schemas.microsoft.com/office/drawing/2014/main" id="{86426829-B94A-4A62-8CB2-AAD94E383061}"/>
            </a:ext>
          </a:extLst>
        </xdr:cNvPr>
        <xdr:cNvSpPr txBox="1">
          <a:spLocks noChangeArrowheads="1"/>
        </xdr:cNvSpPr>
      </xdr:nvSpPr>
      <xdr:spPr bwMode="auto">
        <a:xfrm>
          <a:off x="19621500" y="89844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66</xdr:row>
      <xdr:rowOff>0</xdr:rowOff>
    </xdr:from>
    <xdr:ext cx="104775" cy="200025"/>
    <xdr:sp macro="" textlink="">
      <xdr:nvSpPr>
        <xdr:cNvPr id="2608" name="Text Box 7">
          <a:extLst>
            <a:ext uri="{FF2B5EF4-FFF2-40B4-BE49-F238E27FC236}">
              <a16:creationId xmlns:a16="http://schemas.microsoft.com/office/drawing/2014/main" id="{7756277F-F032-4DFA-A597-AE53FC530DC7}"/>
            </a:ext>
          </a:extLst>
        </xdr:cNvPr>
        <xdr:cNvSpPr txBox="1">
          <a:spLocks noChangeArrowheads="1"/>
        </xdr:cNvSpPr>
      </xdr:nvSpPr>
      <xdr:spPr bwMode="auto">
        <a:xfrm>
          <a:off x="19621500" y="91749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609" name="Text Box 7">
          <a:extLst>
            <a:ext uri="{FF2B5EF4-FFF2-40B4-BE49-F238E27FC236}">
              <a16:creationId xmlns:a16="http://schemas.microsoft.com/office/drawing/2014/main" id="{F0B5E5F8-5067-4439-9CA5-692C2A750C4A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610" name="Text Box 7">
          <a:extLst>
            <a:ext uri="{FF2B5EF4-FFF2-40B4-BE49-F238E27FC236}">
              <a16:creationId xmlns:a16="http://schemas.microsoft.com/office/drawing/2014/main" id="{834F845F-221E-4377-940E-654BFC34FED9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611" name="Text Box 7">
          <a:extLst>
            <a:ext uri="{FF2B5EF4-FFF2-40B4-BE49-F238E27FC236}">
              <a16:creationId xmlns:a16="http://schemas.microsoft.com/office/drawing/2014/main" id="{072EA085-6394-431C-BAB8-92481CC35D31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612" name="Text Box 7">
          <a:extLst>
            <a:ext uri="{FF2B5EF4-FFF2-40B4-BE49-F238E27FC236}">
              <a16:creationId xmlns:a16="http://schemas.microsoft.com/office/drawing/2014/main" id="{71F987F7-9BC5-42DA-A7FE-9A2A736566C5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613" name="Text Box 7">
          <a:extLst>
            <a:ext uri="{FF2B5EF4-FFF2-40B4-BE49-F238E27FC236}">
              <a16:creationId xmlns:a16="http://schemas.microsoft.com/office/drawing/2014/main" id="{CC2BE1F2-AB7D-4EDD-B027-1DD87E98E654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614" name="Text Box 7">
          <a:extLst>
            <a:ext uri="{FF2B5EF4-FFF2-40B4-BE49-F238E27FC236}">
              <a16:creationId xmlns:a16="http://schemas.microsoft.com/office/drawing/2014/main" id="{9A9DB6BA-2B3E-491D-86B5-17875457E76C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615" name="Text Box 7">
          <a:extLst>
            <a:ext uri="{FF2B5EF4-FFF2-40B4-BE49-F238E27FC236}">
              <a16:creationId xmlns:a16="http://schemas.microsoft.com/office/drawing/2014/main" id="{8C9A1CEC-9251-46A2-B69B-AD2DAD334D00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616" name="Text Box 7">
          <a:extLst>
            <a:ext uri="{FF2B5EF4-FFF2-40B4-BE49-F238E27FC236}">
              <a16:creationId xmlns:a16="http://schemas.microsoft.com/office/drawing/2014/main" id="{18B0484A-40A2-47ED-A829-DD8822611A96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617" name="Text Box 7">
          <a:extLst>
            <a:ext uri="{FF2B5EF4-FFF2-40B4-BE49-F238E27FC236}">
              <a16:creationId xmlns:a16="http://schemas.microsoft.com/office/drawing/2014/main" id="{9E21A923-501B-4E3B-B585-B8FF67DA894E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618" name="Text Box 7">
          <a:extLst>
            <a:ext uri="{FF2B5EF4-FFF2-40B4-BE49-F238E27FC236}">
              <a16:creationId xmlns:a16="http://schemas.microsoft.com/office/drawing/2014/main" id="{9B1901B6-ADF8-4F25-B4B9-9C9D69619517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619" name="Text Box 7">
          <a:extLst>
            <a:ext uri="{FF2B5EF4-FFF2-40B4-BE49-F238E27FC236}">
              <a16:creationId xmlns:a16="http://schemas.microsoft.com/office/drawing/2014/main" id="{4DBD1588-2D49-4655-B7A7-3C000D1CD63A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620" name="Text Box 7">
          <a:extLst>
            <a:ext uri="{FF2B5EF4-FFF2-40B4-BE49-F238E27FC236}">
              <a16:creationId xmlns:a16="http://schemas.microsoft.com/office/drawing/2014/main" id="{C55CE5A0-F325-4191-82D7-85918CA37C4D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621" name="Text Box 7">
          <a:extLst>
            <a:ext uri="{FF2B5EF4-FFF2-40B4-BE49-F238E27FC236}">
              <a16:creationId xmlns:a16="http://schemas.microsoft.com/office/drawing/2014/main" id="{032AD9D8-E5AB-47AD-B5B0-F76A0F47361E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622" name="Text Box 7">
          <a:extLst>
            <a:ext uri="{FF2B5EF4-FFF2-40B4-BE49-F238E27FC236}">
              <a16:creationId xmlns:a16="http://schemas.microsoft.com/office/drawing/2014/main" id="{2229744A-2734-43D2-BD1F-0EC71B4661F4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623" name="Text Box 7">
          <a:extLst>
            <a:ext uri="{FF2B5EF4-FFF2-40B4-BE49-F238E27FC236}">
              <a16:creationId xmlns:a16="http://schemas.microsoft.com/office/drawing/2014/main" id="{B0710703-3E20-4EB4-954A-98670B4CE670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624" name="Text Box 7">
          <a:extLst>
            <a:ext uri="{FF2B5EF4-FFF2-40B4-BE49-F238E27FC236}">
              <a16:creationId xmlns:a16="http://schemas.microsoft.com/office/drawing/2014/main" id="{F71186C8-972F-4EAB-BAD3-21F162685D08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625" name="Text Box 7">
          <a:extLst>
            <a:ext uri="{FF2B5EF4-FFF2-40B4-BE49-F238E27FC236}">
              <a16:creationId xmlns:a16="http://schemas.microsoft.com/office/drawing/2014/main" id="{6D19EF5F-63F5-49C4-B86E-74CC56E3ABCD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626" name="Text Box 7">
          <a:extLst>
            <a:ext uri="{FF2B5EF4-FFF2-40B4-BE49-F238E27FC236}">
              <a16:creationId xmlns:a16="http://schemas.microsoft.com/office/drawing/2014/main" id="{AE2D7E02-B58D-4DB5-8D00-64B8C1227114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627" name="Text Box 7">
          <a:extLst>
            <a:ext uri="{FF2B5EF4-FFF2-40B4-BE49-F238E27FC236}">
              <a16:creationId xmlns:a16="http://schemas.microsoft.com/office/drawing/2014/main" id="{930F2FAD-C710-44D1-A92F-98525256B2AA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628" name="Text Box 7">
          <a:extLst>
            <a:ext uri="{FF2B5EF4-FFF2-40B4-BE49-F238E27FC236}">
              <a16:creationId xmlns:a16="http://schemas.microsoft.com/office/drawing/2014/main" id="{F209E515-1A54-469F-8273-8BEE23ED71AD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629" name="Text Box 7">
          <a:extLst>
            <a:ext uri="{FF2B5EF4-FFF2-40B4-BE49-F238E27FC236}">
              <a16:creationId xmlns:a16="http://schemas.microsoft.com/office/drawing/2014/main" id="{23451CAA-77CE-4C74-A05D-35198BAD2367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630" name="Text Box 7">
          <a:extLst>
            <a:ext uri="{FF2B5EF4-FFF2-40B4-BE49-F238E27FC236}">
              <a16:creationId xmlns:a16="http://schemas.microsoft.com/office/drawing/2014/main" id="{78AB69CF-5E2C-4103-8EE9-FA2E930867F2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631" name="Text Box 7">
          <a:extLst>
            <a:ext uri="{FF2B5EF4-FFF2-40B4-BE49-F238E27FC236}">
              <a16:creationId xmlns:a16="http://schemas.microsoft.com/office/drawing/2014/main" id="{0B36FFAD-A780-4846-9CD4-8C6F90D6D974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632" name="Text Box 7">
          <a:extLst>
            <a:ext uri="{FF2B5EF4-FFF2-40B4-BE49-F238E27FC236}">
              <a16:creationId xmlns:a16="http://schemas.microsoft.com/office/drawing/2014/main" id="{45E85419-129B-432F-89A4-99C83164B6F7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633" name="Text Box 7">
          <a:extLst>
            <a:ext uri="{FF2B5EF4-FFF2-40B4-BE49-F238E27FC236}">
              <a16:creationId xmlns:a16="http://schemas.microsoft.com/office/drawing/2014/main" id="{6319AB72-3DF6-44F7-BC98-DCB92E5C76EC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634" name="Text Box 7">
          <a:extLst>
            <a:ext uri="{FF2B5EF4-FFF2-40B4-BE49-F238E27FC236}">
              <a16:creationId xmlns:a16="http://schemas.microsoft.com/office/drawing/2014/main" id="{F1DA8E53-4785-4573-A209-EF81FA52131E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635" name="Text Box 7">
          <a:extLst>
            <a:ext uri="{FF2B5EF4-FFF2-40B4-BE49-F238E27FC236}">
              <a16:creationId xmlns:a16="http://schemas.microsoft.com/office/drawing/2014/main" id="{DA4A8796-2502-480E-888C-39845B175879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636" name="Text Box 7">
          <a:extLst>
            <a:ext uri="{FF2B5EF4-FFF2-40B4-BE49-F238E27FC236}">
              <a16:creationId xmlns:a16="http://schemas.microsoft.com/office/drawing/2014/main" id="{151DF520-9A73-4770-A041-20893451D663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637" name="Text Box 7">
          <a:extLst>
            <a:ext uri="{FF2B5EF4-FFF2-40B4-BE49-F238E27FC236}">
              <a16:creationId xmlns:a16="http://schemas.microsoft.com/office/drawing/2014/main" id="{B2105DEC-FF9E-49B2-9096-DA592CB59C64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638" name="Text Box 7">
          <a:extLst>
            <a:ext uri="{FF2B5EF4-FFF2-40B4-BE49-F238E27FC236}">
              <a16:creationId xmlns:a16="http://schemas.microsoft.com/office/drawing/2014/main" id="{F1584A3D-0CD1-470C-B8AA-8F0454AAB927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639" name="Text Box 7">
          <a:extLst>
            <a:ext uri="{FF2B5EF4-FFF2-40B4-BE49-F238E27FC236}">
              <a16:creationId xmlns:a16="http://schemas.microsoft.com/office/drawing/2014/main" id="{64E553E5-BE09-4382-8B85-778F55E16E16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640" name="Text Box 7">
          <a:extLst>
            <a:ext uri="{FF2B5EF4-FFF2-40B4-BE49-F238E27FC236}">
              <a16:creationId xmlns:a16="http://schemas.microsoft.com/office/drawing/2014/main" id="{3AD35C4A-C904-413C-86A8-BF3FB5575E7F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641" name="Text Box 7">
          <a:extLst>
            <a:ext uri="{FF2B5EF4-FFF2-40B4-BE49-F238E27FC236}">
              <a16:creationId xmlns:a16="http://schemas.microsoft.com/office/drawing/2014/main" id="{643E0DAE-B955-476B-B1AE-C422DDB2F91E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642" name="Text Box 7">
          <a:extLst>
            <a:ext uri="{FF2B5EF4-FFF2-40B4-BE49-F238E27FC236}">
              <a16:creationId xmlns:a16="http://schemas.microsoft.com/office/drawing/2014/main" id="{5A200B06-BD6F-4525-83D2-62BBB86758F2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643" name="Text Box 7">
          <a:extLst>
            <a:ext uri="{FF2B5EF4-FFF2-40B4-BE49-F238E27FC236}">
              <a16:creationId xmlns:a16="http://schemas.microsoft.com/office/drawing/2014/main" id="{3D516BF9-1DF2-42FE-94C4-5DB01313B920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644" name="Text Box 7">
          <a:extLst>
            <a:ext uri="{FF2B5EF4-FFF2-40B4-BE49-F238E27FC236}">
              <a16:creationId xmlns:a16="http://schemas.microsoft.com/office/drawing/2014/main" id="{F4120A67-9FA1-43D5-A063-DC7C9FB9FF81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645" name="Text Box 7">
          <a:extLst>
            <a:ext uri="{FF2B5EF4-FFF2-40B4-BE49-F238E27FC236}">
              <a16:creationId xmlns:a16="http://schemas.microsoft.com/office/drawing/2014/main" id="{8CE9D898-8397-4BBA-833F-6A18F7A83764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646" name="Text Box 7">
          <a:extLst>
            <a:ext uri="{FF2B5EF4-FFF2-40B4-BE49-F238E27FC236}">
              <a16:creationId xmlns:a16="http://schemas.microsoft.com/office/drawing/2014/main" id="{2427DA04-FEBB-460C-BD12-AB8E1733DE3E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647" name="Text Box 7">
          <a:extLst>
            <a:ext uri="{FF2B5EF4-FFF2-40B4-BE49-F238E27FC236}">
              <a16:creationId xmlns:a16="http://schemas.microsoft.com/office/drawing/2014/main" id="{7004A5E9-F31D-4675-ABBD-26D2D37BB884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648" name="Text Box 7">
          <a:extLst>
            <a:ext uri="{FF2B5EF4-FFF2-40B4-BE49-F238E27FC236}">
              <a16:creationId xmlns:a16="http://schemas.microsoft.com/office/drawing/2014/main" id="{B69A33BC-E58B-40DD-BDFC-C912DE456509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649" name="Text Box 7">
          <a:extLst>
            <a:ext uri="{FF2B5EF4-FFF2-40B4-BE49-F238E27FC236}">
              <a16:creationId xmlns:a16="http://schemas.microsoft.com/office/drawing/2014/main" id="{1E74977F-BF67-4FE1-9315-27AB4FA2D532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650" name="Text Box 7">
          <a:extLst>
            <a:ext uri="{FF2B5EF4-FFF2-40B4-BE49-F238E27FC236}">
              <a16:creationId xmlns:a16="http://schemas.microsoft.com/office/drawing/2014/main" id="{A7D79716-667B-4AE4-9BFA-3C0FC8763B32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651" name="Text Box 7">
          <a:extLst>
            <a:ext uri="{FF2B5EF4-FFF2-40B4-BE49-F238E27FC236}">
              <a16:creationId xmlns:a16="http://schemas.microsoft.com/office/drawing/2014/main" id="{2580D4F3-DF29-44C0-9693-2B7155862BE6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652" name="Text Box 7">
          <a:extLst>
            <a:ext uri="{FF2B5EF4-FFF2-40B4-BE49-F238E27FC236}">
              <a16:creationId xmlns:a16="http://schemas.microsoft.com/office/drawing/2014/main" id="{B37E0140-4C44-4D6F-B33F-ED6734F657B2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653" name="Text Box 7">
          <a:extLst>
            <a:ext uri="{FF2B5EF4-FFF2-40B4-BE49-F238E27FC236}">
              <a16:creationId xmlns:a16="http://schemas.microsoft.com/office/drawing/2014/main" id="{A08288DD-2E4E-401E-A9F9-77F15E56EC74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654" name="Text Box 7">
          <a:extLst>
            <a:ext uri="{FF2B5EF4-FFF2-40B4-BE49-F238E27FC236}">
              <a16:creationId xmlns:a16="http://schemas.microsoft.com/office/drawing/2014/main" id="{0D2F28D8-4382-4906-9D90-09490A8888A2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655" name="Text Box 7">
          <a:extLst>
            <a:ext uri="{FF2B5EF4-FFF2-40B4-BE49-F238E27FC236}">
              <a16:creationId xmlns:a16="http://schemas.microsoft.com/office/drawing/2014/main" id="{DA79D7C1-93B6-4BE6-9698-A376149FC33C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656" name="Text Box 7">
          <a:extLst>
            <a:ext uri="{FF2B5EF4-FFF2-40B4-BE49-F238E27FC236}">
              <a16:creationId xmlns:a16="http://schemas.microsoft.com/office/drawing/2014/main" id="{FE8DAAB4-0C5F-454C-A513-CC6937A2C22E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657" name="Text Box 7">
          <a:extLst>
            <a:ext uri="{FF2B5EF4-FFF2-40B4-BE49-F238E27FC236}">
              <a16:creationId xmlns:a16="http://schemas.microsoft.com/office/drawing/2014/main" id="{03830EE5-E518-4273-8692-D866FF56B209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658" name="Text Box 7">
          <a:extLst>
            <a:ext uri="{FF2B5EF4-FFF2-40B4-BE49-F238E27FC236}">
              <a16:creationId xmlns:a16="http://schemas.microsoft.com/office/drawing/2014/main" id="{FB7A3191-8EE8-44EC-9625-3432F16CFB6F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659" name="Text Box 7">
          <a:extLst>
            <a:ext uri="{FF2B5EF4-FFF2-40B4-BE49-F238E27FC236}">
              <a16:creationId xmlns:a16="http://schemas.microsoft.com/office/drawing/2014/main" id="{4AF82E53-AFEA-4F03-B7F3-857065F0DF69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660" name="Text Box 7">
          <a:extLst>
            <a:ext uri="{FF2B5EF4-FFF2-40B4-BE49-F238E27FC236}">
              <a16:creationId xmlns:a16="http://schemas.microsoft.com/office/drawing/2014/main" id="{8AC431EE-6478-4EC1-9053-290797347894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661" name="Text Box 7">
          <a:extLst>
            <a:ext uri="{FF2B5EF4-FFF2-40B4-BE49-F238E27FC236}">
              <a16:creationId xmlns:a16="http://schemas.microsoft.com/office/drawing/2014/main" id="{1534D1F3-03D9-4039-98BC-A0F1D68C89A2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662" name="Text Box 7">
          <a:extLst>
            <a:ext uri="{FF2B5EF4-FFF2-40B4-BE49-F238E27FC236}">
              <a16:creationId xmlns:a16="http://schemas.microsoft.com/office/drawing/2014/main" id="{9B2E4122-B6F4-4138-8375-6ECE3DE5E776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663" name="Text Box 7">
          <a:extLst>
            <a:ext uri="{FF2B5EF4-FFF2-40B4-BE49-F238E27FC236}">
              <a16:creationId xmlns:a16="http://schemas.microsoft.com/office/drawing/2014/main" id="{B6F59153-88D2-49FE-9AB6-DAE98DE7D0C4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664" name="Text Box 7">
          <a:extLst>
            <a:ext uri="{FF2B5EF4-FFF2-40B4-BE49-F238E27FC236}">
              <a16:creationId xmlns:a16="http://schemas.microsoft.com/office/drawing/2014/main" id="{48727084-EC49-42E0-941C-DACE4B27F0D5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665" name="Text Box 7">
          <a:extLst>
            <a:ext uri="{FF2B5EF4-FFF2-40B4-BE49-F238E27FC236}">
              <a16:creationId xmlns:a16="http://schemas.microsoft.com/office/drawing/2014/main" id="{802DC923-F7FF-4FAA-A0E5-FC9D05DA9492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666" name="Text Box 7">
          <a:extLst>
            <a:ext uri="{FF2B5EF4-FFF2-40B4-BE49-F238E27FC236}">
              <a16:creationId xmlns:a16="http://schemas.microsoft.com/office/drawing/2014/main" id="{7EB44B84-54BD-45E9-A974-2391A5D0378F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667" name="Text Box 7">
          <a:extLst>
            <a:ext uri="{FF2B5EF4-FFF2-40B4-BE49-F238E27FC236}">
              <a16:creationId xmlns:a16="http://schemas.microsoft.com/office/drawing/2014/main" id="{DD36B00A-201B-4D5B-8DAA-9FEDE2CECCD9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668" name="Text Box 7">
          <a:extLst>
            <a:ext uri="{FF2B5EF4-FFF2-40B4-BE49-F238E27FC236}">
              <a16:creationId xmlns:a16="http://schemas.microsoft.com/office/drawing/2014/main" id="{470945D2-C743-497E-85A2-B5E22F832528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669" name="Text Box 7">
          <a:extLst>
            <a:ext uri="{FF2B5EF4-FFF2-40B4-BE49-F238E27FC236}">
              <a16:creationId xmlns:a16="http://schemas.microsoft.com/office/drawing/2014/main" id="{FEC3098C-C241-435F-9F41-F407E98033DF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670" name="Text Box 7">
          <a:extLst>
            <a:ext uri="{FF2B5EF4-FFF2-40B4-BE49-F238E27FC236}">
              <a16:creationId xmlns:a16="http://schemas.microsoft.com/office/drawing/2014/main" id="{B992E127-2416-4F6E-BFDE-BFACC41AA9A1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671" name="Text Box 7">
          <a:extLst>
            <a:ext uri="{FF2B5EF4-FFF2-40B4-BE49-F238E27FC236}">
              <a16:creationId xmlns:a16="http://schemas.microsoft.com/office/drawing/2014/main" id="{41735CD9-04A7-462F-A9BB-6ADB84A65FA4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672" name="Text Box 7">
          <a:extLst>
            <a:ext uri="{FF2B5EF4-FFF2-40B4-BE49-F238E27FC236}">
              <a16:creationId xmlns:a16="http://schemas.microsoft.com/office/drawing/2014/main" id="{E9AD1420-45E8-426B-8AC9-A4DFF8EF2C78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673" name="Text Box 7">
          <a:extLst>
            <a:ext uri="{FF2B5EF4-FFF2-40B4-BE49-F238E27FC236}">
              <a16:creationId xmlns:a16="http://schemas.microsoft.com/office/drawing/2014/main" id="{03086D5B-B71B-49D4-B565-44EEF1563256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674" name="Text Box 7">
          <a:extLst>
            <a:ext uri="{FF2B5EF4-FFF2-40B4-BE49-F238E27FC236}">
              <a16:creationId xmlns:a16="http://schemas.microsoft.com/office/drawing/2014/main" id="{94419825-8C8B-49B3-9141-073B8367D9E9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675" name="Text Box 7">
          <a:extLst>
            <a:ext uri="{FF2B5EF4-FFF2-40B4-BE49-F238E27FC236}">
              <a16:creationId xmlns:a16="http://schemas.microsoft.com/office/drawing/2014/main" id="{35C0426D-BCD8-4A66-9B8A-68C12F2AF80C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676" name="Text Box 7">
          <a:extLst>
            <a:ext uri="{FF2B5EF4-FFF2-40B4-BE49-F238E27FC236}">
              <a16:creationId xmlns:a16="http://schemas.microsoft.com/office/drawing/2014/main" id="{2A23586C-2877-472B-A141-0E33E5CFD0A0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677" name="Text Box 7">
          <a:extLst>
            <a:ext uri="{FF2B5EF4-FFF2-40B4-BE49-F238E27FC236}">
              <a16:creationId xmlns:a16="http://schemas.microsoft.com/office/drawing/2014/main" id="{806EF1E6-3112-4F6B-BD61-DFE676320761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678" name="Text Box 7">
          <a:extLst>
            <a:ext uri="{FF2B5EF4-FFF2-40B4-BE49-F238E27FC236}">
              <a16:creationId xmlns:a16="http://schemas.microsoft.com/office/drawing/2014/main" id="{0D84AB1F-7FD0-428F-9973-C354BC93DA04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679" name="Text Box 7">
          <a:extLst>
            <a:ext uri="{FF2B5EF4-FFF2-40B4-BE49-F238E27FC236}">
              <a16:creationId xmlns:a16="http://schemas.microsoft.com/office/drawing/2014/main" id="{4B966594-0DAD-4FC4-8FD5-71DFCA9F6E65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680" name="Text Box 7">
          <a:extLst>
            <a:ext uri="{FF2B5EF4-FFF2-40B4-BE49-F238E27FC236}">
              <a16:creationId xmlns:a16="http://schemas.microsoft.com/office/drawing/2014/main" id="{9BCEC2D1-5A19-4B14-915E-C3B9B2FAA5EC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681" name="Text Box 7">
          <a:extLst>
            <a:ext uri="{FF2B5EF4-FFF2-40B4-BE49-F238E27FC236}">
              <a16:creationId xmlns:a16="http://schemas.microsoft.com/office/drawing/2014/main" id="{BE5CCBCD-995B-47FD-A22E-F8BF60DCC2B6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682" name="Text Box 7">
          <a:extLst>
            <a:ext uri="{FF2B5EF4-FFF2-40B4-BE49-F238E27FC236}">
              <a16:creationId xmlns:a16="http://schemas.microsoft.com/office/drawing/2014/main" id="{5EE2D1D1-1F83-4B83-A13E-63C5C7FC6AE8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683" name="Text Box 7">
          <a:extLst>
            <a:ext uri="{FF2B5EF4-FFF2-40B4-BE49-F238E27FC236}">
              <a16:creationId xmlns:a16="http://schemas.microsoft.com/office/drawing/2014/main" id="{B14FF689-E927-4AC6-81FA-7FBA0C7E5CC4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684" name="Text Box 7">
          <a:extLst>
            <a:ext uri="{FF2B5EF4-FFF2-40B4-BE49-F238E27FC236}">
              <a16:creationId xmlns:a16="http://schemas.microsoft.com/office/drawing/2014/main" id="{127D5EFF-AE51-44F9-8F54-2A843D01BD33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685" name="Text Box 7">
          <a:extLst>
            <a:ext uri="{FF2B5EF4-FFF2-40B4-BE49-F238E27FC236}">
              <a16:creationId xmlns:a16="http://schemas.microsoft.com/office/drawing/2014/main" id="{E047311A-5AF8-4FE0-B53C-9725AE7C623E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686" name="Text Box 7">
          <a:extLst>
            <a:ext uri="{FF2B5EF4-FFF2-40B4-BE49-F238E27FC236}">
              <a16:creationId xmlns:a16="http://schemas.microsoft.com/office/drawing/2014/main" id="{03A8D77F-8286-4813-AD75-1D3BC3B3A88D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687" name="Text Box 7">
          <a:extLst>
            <a:ext uri="{FF2B5EF4-FFF2-40B4-BE49-F238E27FC236}">
              <a16:creationId xmlns:a16="http://schemas.microsoft.com/office/drawing/2014/main" id="{A6E70765-9EB6-4E5A-9590-7D34E037A47C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688" name="Text Box 7">
          <a:extLst>
            <a:ext uri="{FF2B5EF4-FFF2-40B4-BE49-F238E27FC236}">
              <a16:creationId xmlns:a16="http://schemas.microsoft.com/office/drawing/2014/main" id="{02904290-C297-4774-854D-5EE1C2556AF2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689" name="Text Box 7">
          <a:extLst>
            <a:ext uri="{FF2B5EF4-FFF2-40B4-BE49-F238E27FC236}">
              <a16:creationId xmlns:a16="http://schemas.microsoft.com/office/drawing/2014/main" id="{40428D07-C4EB-4892-BCE9-1B204A2592DB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690" name="Text Box 7">
          <a:extLst>
            <a:ext uri="{FF2B5EF4-FFF2-40B4-BE49-F238E27FC236}">
              <a16:creationId xmlns:a16="http://schemas.microsoft.com/office/drawing/2014/main" id="{CF5A55D2-AF19-4A06-BF6F-D58ED837D31E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691" name="Text Box 7">
          <a:extLst>
            <a:ext uri="{FF2B5EF4-FFF2-40B4-BE49-F238E27FC236}">
              <a16:creationId xmlns:a16="http://schemas.microsoft.com/office/drawing/2014/main" id="{EA6BE7DF-028D-41DB-9B4E-6D592F87FADF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692" name="Text Box 7">
          <a:extLst>
            <a:ext uri="{FF2B5EF4-FFF2-40B4-BE49-F238E27FC236}">
              <a16:creationId xmlns:a16="http://schemas.microsoft.com/office/drawing/2014/main" id="{19F2A08E-865A-45CB-A191-12194349ED22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693" name="Text Box 7">
          <a:extLst>
            <a:ext uri="{FF2B5EF4-FFF2-40B4-BE49-F238E27FC236}">
              <a16:creationId xmlns:a16="http://schemas.microsoft.com/office/drawing/2014/main" id="{653E1BE0-68A2-4908-9D8A-3483B1E560C3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694" name="Text Box 7">
          <a:extLst>
            <a:ext uri="{FF2B5EF4-FFF2-40B4-BE49-F238E27FC236}">
              <a16:creationId xmlns:a16="http://schemas.microsoft.com/office/drawing/2014/main" id="{CF002C03-001A-4FFE-B0BB-C741D3696D2B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695" name="Text Box 7">
          <a:extLst>
            <a:ext uri="{FF2B5EF4-FFF2-40B4-BE49-F238E27FC236}">
              <a16:creationId xmlns:a16="http://schemas.microsoft.com/office/drawing/2014/main" id="{593D3236-8588-4000-906A-EE2B77603FF9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696" name="Text Box 7">
          <a:extLst>
            <a:ext uri="{FF2B5EF4-FFF2-40B4-BE49-F238E27FC236}">
              <a16:creationId xmlns:a16="http://schemas.microsoft.com/office/drawing/2014/main" id="{BDE34791-7AF8-4C18-8717-04186B5C80C5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697" name="Text Box 7">
          <a:extLst>
            <a:ext uri="{FF2B5EF4-FFF2-40B4-BE49-F238E27FC236}">
              <a16:creationId xmlns:a16="http://schemas.microsoft.com/office/drawing/2014/main" id="{3F59A4CF-60D1-4D75-A577-25F979B69B5A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698" name="Text Box 7">
          <a:extLst>
            <a:ext uri="{FF2B5EF4-FFF2-40B4-BE49-F238E27FC236}">
              <a16:creationId xmlns:a16="http://schemas.microsoft.com/office/drawing/2014/main" id="{9BBCA585-A71B-48BC-96B7-99E39EB134CF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699" name="Text Box 7">
          <a:extLst>
            <a:ext uri="{FF2B5EF4-FFF2-40B4-BE49-F238E27FC236}">
              <a16:creationId xmlns:a16="http://schemas.microsoft.com/office/drawing/2014/main" id="{38A2C149-BCDF-462F-8743-27AB82CC75C4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700" name="Text Box 7">
          <a:extLst>
            <a:ext uri="{FF2B5EF4-FFF2-40B4-BE49-F238E27FC236}">
              <a16:creationId xmlns:a16="http://schemas.microsoft.com/office/drawing/2014/main" id="{6678A6E0-C237-49F5-9FA5-E78760E15926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701" name="Text Box 7">
          <a:extLst>
            <a:ext uri="{FF2B5EF4-FFF2-40B4-BE49-F238E27FC236}">
              <a16:creationId xmlns:a16="http://schemas.microsoft.com/office/drawing/2014/main" id="{48FB9F33-C352-4B41-9E58-BF209084C634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702" name="Text Box 7">
          <a:extLst>
            <a:ext uri="{FF2B5EF4-FFF2-40B4-BE49-F238E27FC236}">
              <a16:creationId xmlns:a16="http://schemas.microsoft.com/office/drawing/2014/main" id="{A2AAD24D-C02C-40B8-A6E6-0062E4269536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703" name="Text Box 7">
          <a:extLst>
            <a:ext uri="{FF2B5EF4-FFF2-40B4-BE49-F238E27FC236}">
              <a16:creationId xmlns:a16="http://schemas.microsoft.com/office/drawing/2014/main" id="{A1A6B8A2-27D7-4954-8221-7D9C7279E0FD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704" name="Text Box 7">
          <a:extLst>
            <a:ext uri="{FF2B5EF4-FFF2-40B4-BE49-F238E27FC236}">
              <a16:creationId xmlns:a16="http://schemas.microsoft.com/office/drawing/2014/main" id="{CFABA7FE-1400-42A3-BD6C-D90C52284D38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705" name="Text Box 7">
          <a:extLst>
            <a:ext uri="{FF2B5EF4-FFF2-40B4-BE49-F238E27FC236}">
              <a16:creationId xmlns:a16="http://schemas.microsoft.com/office/drawing/2014/main" id="{4D4B9242-04EE-4A4D-B71D-5CD1E2C33612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706" name="Text Box 7">
          <a:extLst>
            <a:ext uri="{FF2B5EF4-FFF2-40B4-BE49-F238E27FC236}">
              <a16:creationId xmlns:a16="http://schemas.microsoft.com/office/drawing/2014/main" id="{F2BAD518-2820-4362-BA47-E98B1EFB8115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707" name="Text Box 7">
          <a:extLst>
            <a:ext uri="{FF2B5EF4-FFF2-40B4-BE49-F238E27FC236}">
              <a16:creationId xmlns:a16="http://schemas.microsoft.com/office/drawing/2014/main" id="{AEC16471-1555-415F-9E88-0AB6A8F36874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708" name="Text Box 7">
          <a:extLst>
            <a:ext uri="{FF2B5EF4-FFF2-40B4-BE49-F238E27FC236}">
              <a16:creationId xmlns:a16="http://schemas.microsoft.com/office/drawing/2014/main" id="{663994B3-1F61-47B6-B0FB-7D706A0CC3F4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709" name="Text Box 7">
          <a:extLst>
            <a:ext uri="{FF2B5EF4-FFF2-40B4-BE49-F238E27FC236}">
              <a16:creationId xmlns:a16="http://schemas.microsoft.com/office/drawing/2014/main" id="{5F85F391-C0D8-4957-80B2-7A35853291AA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710" name="Text Box 7">
          <a:extLst>
            <a:ext uri="{FF2B5EF4-FFF2-40B4-BE49-F238E27FC236}">
              <a16:creationId xmlns:a16="http://schemas.microsoft.com/office/drawing/2014/main" id="{584C5788-BA0B-41D1-9DA7-189B1F9D2B84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711" name="Text Box 7">
          <a:extLst>
            <a:ext uri="{FF2B5EF4-FFF2-40B4-BE49-F238E27FC236}">
              <a16:creationId xmlns:a16="http://schemas.microsoft.com/office/drawing/2014/main" id="{7FEB68FB-BBA8-49C2-BC2F-494014B686E7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712" name="Text Box 7">
          <a:extLst>
            <a:ext uri="{FF2B5EF4-FFF2-40B4-BE49-F238E27FC236}">
              <a16:creationId xmlns:a16="http://schemas.microsoft.com/office/drawing/2014/main" id="{7A0F1987-A2F5-49E3-983C-F9104738D73C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713" name="Text Box 7">
          <a:extLst>
            <a:ext uri="{FF2B5EF4-FFF2-40B4-BE49-F238E27FC236}">
              <a16:creationId xmlns:a16="http://schemas.microsoft.com/office/drawing/2014/main" id="{F4B3138C-E565-4D09-814D-68076EE592AF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714" name="Text Box 7">
          <a:extLst>
            <a:ext uri="{FF2B5EF4-FFF2-40B4-BE49-F238E27FC236}">
              <a16:creationId xmlns:a16="http://schemas.microsoft.com/office/drawing/2014/main" id="{04D9BCD2-DFBF-4024-8E40-3622BF47AA7C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715" name="Text Box 7">
          <a:extLst>
            <a:ext uri="{FF2B5EF4-FFF2-40B4-BE49-F238E27FC236}">
              <a16:creationId xmlns:a16="http://schemas.microsoft.com/office/drawing/2014/main" id="{538D6429-F8DF-4435-B6B5-84CC5CE43D7A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716" name="Text Box 7">
          <a:extLst>
            <a:ext uri="{FF2B5EF4-FFF2-40B4-BE49-F238E27FC236}">
              <a16:creationId xmlns:a16="http://schemas.microsoft.com/office/drawing/2014/main" id="{0152CEA2-F95F-4BDC-8B00-E71395E95389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717" name="Text Box 7">
          <a:extLst>
            <a:ext uri="{FF2B5EF4-FFF2-40B4-BE49-F238E27FC236}">
              <a16:creationId xmlns:a16="http://schemas.microsoft.com/office/drawing/2014/main" id="{4030267B-FD71-4B8A-9FF9-3005E4F4C397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718" name="Text Box 7">
          <a:extLst>
            <a:ext uri="{FF2B5EF4-FFF2-40B4-BE49-F238E27FC236}">
              <a16:creationId xmlns:a16="http://schemas.microsoft.com/office/drawing/2014/main" id="{D67816FD-11BA-4C0C-9594-F52C1067CDBE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719" name="Text Box 7">
          <a:extLst>
            <a:ext uri="{FF2B5EF4-FFF2-40B4-BE49-F238E27FC236}">
              <a16:creationId xmlns:a16="http://schemas.microsoft.com/office/drawing/2014/main" id="{F5258857-D4A1-499B-A353-5C4D56C085BC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720" name="Text Box 7">
          <a:extLst>
            <a:ext uri="{FF2B5EF4-FFF2-40B4-BE49-F238E27FC236}">
              <a16:creationId xmlns:a16="http://schemas.microsoft.com/office/drawing/2014/main" id="{1E622B33-89B9-4844-A045-C44645D045CB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721" name="Text Box 7">
          <a:extLst>
            <a:ext uri="{FF2B5EF4-FFF2-40B4-BE49-F238E27FC236}">
              <a16:creationId xmlns:a16="http://schemas.microsoft.com/office/drawing/2014/main" id="{5D784F77-ED88-43D5-AAB6-955613CFB5D7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722" name="Text Box 7">
          <a:extLst>
            <a:ext uri="{FF2B5EF4-FFF2-40B4-BE49-F238E27FC236}">
              <a16:creationId xmlns:a16="http://schemas.microsoft.com/office/drawing/2014/main" id="{4BFF2FBF-249D-445D-9DB0-B2B20EEA7E2E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723" name="Text Box 7">
          <a:extLst>
            <a:ext uri="{FF2B5EF4-FFF2-40B4-BE49-F238E27FC236}">
              <a16:creationId xmlns:a16="http://schemas.microsoft.com/office/drawing/2014/main" id="{05F5778A-843D-40CF-A869-8DF24C50AAAC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724" name="Text Box 7">
          <a:extLst>
            <a:ext uri="{FF2B5EF4-FFF2-40B4-BE49-F238E27FC236}">
              <a16:creationId xmlns:a16="http://schemas.microsoft.com/office/drawing/2014/main" id="{D6DE516E-CEEF-41D8-B429-0BAAD14CB1AD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725" name="Text Box 7">
          <a:extLst>
            <a:ext uri="{FF2B5EF4-FFF2-40B4-BE49-F238E27FC236}">
              <a16:creationId xmlns:a16="http://schemas.microsoft.com/office/drawing/2014/main" id="{1B44A431-2B8A-4685-AB0B-81173E53A601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726" name="Text Box 7">
          <a:extLst>
            <a:ext uri="{FF2B5EF4-FFF2-40B4-BE49-F238E27FC236}">
              <a16:creationId xmlns:a16="http://schemas.microsoft.com/office/drawing/2014/main" id="{B1FD3FDB-888C-4632-9CEE-6ECEC7BCEFEA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727" name="Text Box 7">
          <a:extLst>
            <a:ext uri="{FF2B5EF4-FFF2-40B4-BE49-F238E27FC236}">
              <a16:creationId xmlns:a16="http://schemas.microsoft.com/office/drawing/2014/main" id="{3754884D-4CDD-4342-A810-54DD5C729BE1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728" name="Text Box 7">
          <a:extLst>
            <a:ext uri="{FF2B5EF4-FFF2-40B4-BE49-F238E27FC236}">
              <a16:creationId xmlns:a16="http://schemas.microsoft.com/office/drawing/2014/main" id="{2BC5B13D-73C6-4749-B554-48FE337332D7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729" name="Text Box 7">
          <a:extLst>
            <a:ext uri="{FF2B5EF4-FFF2-40B4-BE49-F238E27FC236}">
              <a16:creationId xmlns:a16="http://schemas.microsoft.com/office/drawing/2014/main" id="{A13832B6-A24A-4D2B-9BFE-3A3572AE1495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730" name="Text Box 7">
          <a:extLst>
            <a:ext uri="{FF2B5EF4-FFF2-40B4-BE49-F238E27FC236}">
              <a16:creationId xmlns:a16="http://schemas.microsoft.com/office/drawing/2014/main" id="{6E2BD9E3-B9B0-4F19-922D-81087CD95330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731" name="Text Box 7">
          <a:extLst>
            <a:ext uri="{FF2B5EF4-FFF2-40B4-BE49-F238E27FC236}">
              <a16:creationId xmlns:a16="http://schemas.microsoft.com/office/drawing/2014/main" id="{1DB09F2D-21B5-4CE3-9D3A-0472EF11DFFB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732" name="Text Box 7">
          <a:extLst>
            <a:ext uri="{FF2B5EF4-FFF2-40B4-BE49-F238E27FC236}">
              <a16:creationId xmlns:a16="http://schemas.microsoft.com/office/drawing/2014/main" id="{AD2B3D9C-D1E8-4D80-A99C-6B448C25670C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733" name="Text Box 7">
          <a:extLst>
            <a:ext uri="{FF2B5EF4-FFF2-40B4-BE49-F238E27FC236}">
              <a16:creationId xmlns:a16="http://schemas.microsoft.com/office/drawing/2014/main" id="{CF908B2F-B1F2-43FE-AAE6-4435338594D3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734" name="Text Box 7">
          <a:extLst>
            <a:ext uri="{FF2B5EF4-FFF2-40B4-BE49-F238E27FC236}">
              <a16:creationId xmlns:a16="http://schemas.microsoft.com/office/drawing/2014/main" id="{FFE119E0-31CB-441C-B652-DDD006C11FD6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735" name="Text Box 7">
          <a:extLst>
            <a:ext uri="{FF2B5EF4-FFF2-40B4-BE49-F238E27FC236}">
              <a16:creationId xmlns:a16="http://schemas.microsoft.com/office/drawing/2014/main" id="{8F20C5BC-0076-4121-AF34-D77C3256B3F7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736" name="Text Box 7">
          <a:extLst>
            <a:ext uri="{FF2B5EF4-FFF2-40B4-BE49-F238E27FC236}">
              <a16:creationId xmlns:a16="http://schemas.microsoft.com/office/drawing/2014/main" id="{1EFECDE1-C980-4A12-8B53-95E1A99F2F25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737" name="Text Box 7">
          <a:extLst>
            <a:ext uri="{FF2B5EF4-FFF2-40B4-BE49-F238E27FC236}">
              <a16:creationId xmlns:a16="http://schemas.microsoft.com/office/drawing/2014/main" id="{51A5A1E6-1347-45B9-BC63-C0DF84F30655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2738" name="Text Box 7">
          <a:extLst>
            <a:ext uri="{FF2B5EF4-FFF2-40B4-BE49-F238E27FC236}">
              <a16:creationId xmlns:a16="http://schemas.microsoft.com/office/drawing/2014/main" id="{D04DFDDE-946B-4360-A289-8CB8AF67126F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739" name="Text Box 7">
          <a:extLst>
            <a:ext uri="{FF2B5EF4-FFF2-40B4-BE49-F238E27FC236}">
              <a16:creationId xmlns:a16="http://schemas.microsoft.com/office/drawing/2014/main" id="{BF61D42B-3F45-4FE6-8A9C-51AC3502C58E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740" name="Text Box 7">
          <a:extLst>
            <a:ext uri="{FF2B5EF4-FFF2-40B4-BE49-F238E27FC236}">
              <a16:creationId xmlns:a16="http://schemas.microsoft.com/office/drawing/2014/main" id="{5C4CD29E-FF35-4E55-B6FB-5E08F49BE574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741" name="Text Box 7">
          <a:extLst>
            <a:ext uri="{FF2B5EF4-FFF2-40B4-BE49-F238E27FC236}">
              <a16:creationId xmlns:a16="http://schemas.microsoft.com/office/drawing/2014/main" id="{D8A54321-0E47-4F35-92B9-6891064F87E7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742" name="Text Box 7">
          <a:extLst>
            <a:ext uri="{FF2B5EF4-FFF2-40B4-BE49-F238E27FC236}">
              <a16:creationId xmlns:a16="http://schemas.microsoft.com/office/drawing/2014/main" id="{DAB6DBAC-B4C5-4FEE-8556-D9B94FEF8194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743" name="Text Box 7">
          <a:extLst>
            <a:ext uri="{FF2B5EF4-FFF2-40B4-BE49-F238E27FC236}">
              <a16:creationId xmlns:a16="http://schemas.microsoft.com/office/drawing/2014/main" id="{333903EF-D083-41C2-A0FB-EF1D2833FFB1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744" name="Text Box 7">
          <a:extLst>
            <a:ext uri="{FF2B5EF4-FFF2-40B4-BE49-F238E27FC236}">
              <a16:creationId xmlns:a16="http://schemas.microsoft.com/office/drawing/2014/main" id="{B730EFC0-46C2-4ABA-9734-D143FCBC09C8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745" name="Text Box 7">
          <a:extLst>
            <a:ext uri="{FF2B5EF4-FFF2-40B4-BE49-F238E27FC236}">
              <a16:creationId xmlns:a16="http://schemas.microsoft.com/office/drawing/2014/main" id="{2E389B7F-4900-406F-A3D5-AA65CCB4C2D2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746" name="Text Box 7">
          <a:extLst>
            <a:ext uri="{FF2B5EF4-FFF2-40B4-BE49-F238E27FC236}">
              <a16:creationId xmlns:a16="http://schemas.microsoft.com/office/drawing/2014/main" id="{CEA2D214-48A5-4421-A594-4E0315784FCD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747" name="Text Box 7">
          <a:extLst>
            <a:ext uri="{FF2B5EF4-FFF2-40B4-BE49-F238E27FC236}">
              <a16:creationId xmlns:a16="http://schemas.microsoft.com/office/drawing/2014/main" id="{B9BB7E9B-6198-4044-9EEA-FDACDD6725D4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2748" name="Text Box 7">
          <a:extLst>
            <a:ext uri="{FF2B5EF4-FFF2-40B4-BE49-F238E27FC236}">
              <a16:creationId xmlns:a16="http://schemas.microsoft.com/office/drawing/2014/main" id="{7A028392-3C96-49B7-B936-269433501B38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2749" name="Text Box 7">
          <a:extLst>
            <a:ext uri="{FF2B5EF4-FFF2-40B4-BE49-F238E27FC236}">
              <a16:creationId xmlns:a16="http://schemas.microsoft.com/office/drawing/2014/main" id="{6FA1B3B2-33A9-4871-AA18-DA18C3394AFD}"/>
            </a:ext>
          </a:extLst>
        </xdr:cNvPr>
        <xdr:cNvSpPr txBox="1">
          <a:spLocks noChangeArrowheads="1"/>
        </xdr:cNvSpPr>
      </xdr:nvSpPr>
      <xdr:spPr bwMode="auto">
        <a:xfrm>
          <a:off x="20431125" y="9032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2750" name="Text Box 7">
          <a:extLst>
            <a:ext uri="{FF2B5EF4-FFF2-40B4-BE49-F238E27FC236}">
              <a16:creationId xmlns:a16="http://schemas.microsoft.com/office/drawing/2014/main" id="{4183BFED-CA19-4155-A581-036BC535385D}"/>
            </a:ext>
          </a:extLst>
        </xdr:cNvPr>
        <xdr:cNvSpPr txBox="1">
          <a:spLocks noChangeArrowheads="1"/>
        </xdr:cNvSpPr>
      </xdr:nvSpPr>
      <xdr:spPr bwMode="auto">
        <a:xfrm>
          <a:off x="19621500" y="9032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751" name="Text Box 7">
          <a:extLst>
            <a:ext uri="{FF2B5EF4-FFF2-40B4-BE49-F238E27FC236}">
              <a16:creationId xmlns:a16="http://schemas.microsoft.com/office/drawing/2014/main" id="{E2A6999D-9C9E-4CD5-971A-05F26CC274C9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752" name="Text Box 7">
          <a:extLst>
            <a:ext uri="{FF2B5EF4-FFF2-40B4-BE49-F238E27FC236}">
              <a16:creationId xmlns:a16="http://schemas.microsoft.com/office/drawing/2014/main" id="{53AC1417-5EEF-4CDF-870C-2CE6B91B16FF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753" name="Text Box 7">
          <a:extLst>
            <a:ext uri="{FF2B5EF4-FFF2-40B4-BE49-F238E27FC236}">
              <a16:creationId xmlns:a16="http://schemas.microsoft.com/office/drawing/2014/main" id="{B27BCA05-E33F-4065-8497-3D1E54A28E56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754" name="Text Box 7">
          <a:extLst>
            <a:ext uri="{FF2B5EF4-FFF2-40B4-BE49-F238E27FC236}">
              <a16:creationId xmlns:a16="http://schemas.microsoft.com/office/drawing/2014/main" id="{09D83985-281F-4152-979A-2E8AC2660850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755" name="Text Box 7">
          <a:extLst>
            <a:ext uri="{FF2B5EF4-FFF2-40B4-BE49-F238E27FC236}">
              <a16:creationId xmlns:a16="http://schemas.microsoft.com/office/drawing/2014/main" id="{74F30668-9D40-4140-80B6-1F4233CAB75B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756" name="Text Box 7">
          <a:extLst>
            <a:ext uri="{FF2B5EF4-FFF2-40B4-BE49-F238E27FC236}">
              <a16:creationId xmlns:a16="http://schemas.microsoft.com/office/drawing/2014/main" id="{A1A99439-C4F7-4843-8362-1FDEA65B1AC7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757" name="Text Box 7">
          <a:extLst>
            <a:ext uri="{FF2B5EF4-FFF2-40B4-BE49-F238E27FC236}">
              <a16:creationId xmlns:a16="http://schemas.microsoft.com/office/drawing/2014/main" id="{DB218C0D-DCE9-4F79-9DCE-FDF8D82A1B68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758" name="Text Box 7">
          <a:extLst>
            <a:ext uri="{FF2B5EF4-FFF2-40B4-BE49-F238E27FC236}">
              <a16:creationId xmlns:a16="http://schemas.microsoft.com/office/drawing/2014/main" id="{210FA93D-237B-4D98-81C1-4AA144E22EFD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759" name="Text Box 7">
          <a:extLst>
            <a:ext uri="{FF2B5EF4-FFF2-40B4-BE49-F238E27FC236}">
              <a16:creationId xmlns:a16="http://schemas.microsoft.com/office/drawing/2014/main" id="{B6C42E73-7620-491B-A3C0-7CEA54BCEDE9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760" name="Text Box 7">
          <a:extLst>
            <a:ext uri="{FF2B5EF4-FFF2-40B4-BE49-F238E27FC236}">
              <a16:creationId xmlns:a16="http://schemas.microsoft.com/office/drawing/2014/main" id="{05A69F43-B986-4676-AAB9-CEEE6AB04DD7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761" name="Text Box 7">
          <a:extLst>
            <a:ext uri="{FF2B5EF4-FFF2-40B4-BE49-F238E27FC236}">
              <a16:creationId xmlns:a16="http://schemas.microsoft.com/office/drawing/2014/main" id="{409B3E6D-A060-44BE-9FBB-070D486EDC43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762" name="Text Box 7">
          <a:extLst>
            <a:ext uri="{FF2B5EF4-FFF2-40B4-BE49-F238E27FC236}">
              <a16:creationId xmlns:a16="http://schemas.microsoft.com/office/drawing/2014/main" id="{47236355-679C-4BC4-9670-5D3D6681E1B7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763" name="Text Box 7">
          <a:extLst>
            <a:ext uri="{FF2B5EF4-FFF2-40B4-BE49-F238E27FC236}">
              <a16:creationId xmlns:a16="http://schemas.microsoft.com/office/drawing/2014/main" id="{9C8D473F-4259-40B5-887D-B6662C60CDF6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764" name="Text Box 7">
          <a:extLst>
            <a:ext uri="{FF2B5EF4-FFF2-40B4-BE49-F238E27FC236}">
              <a16:creationId xmlns:a16="http://schemas.microsoft.com/office/drawing/2014/main" id="{F4290BFC-9D76-43C3-8D2D-F76D0A03A0A8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765" name="Text Box 7">
          <a:extLst>
            <a:ext uri="{FF2B5EF4-FFF2-40B4-BE49-F238E27FC236}">
              <a16:creationId xmlns:a16="http://schemas.microsoft.com/office/drawing/2014/main" id="{8D972209-C656-4227-ABA9-1E7BFC058FF3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766" name="Text Box 7">
          <a:extLst>
            <a:ext uri="{FF2B5EF4-FFF2-40B4-BE49-F238E27FC236}">
              <a16:creationId xmlns:a16="http://schemas.microsoft.com/office/drawing/2014/main" id="{70B77B44-69E9-4E36-837D-1F621F94A8FA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767" name="Text Box 7">
          <a:extLst>
            <a:ext uri="{FF2B5EF4-FFF2-40B4-BE49-F238E27FC236}">
              <a16:creationId xmlns:a16="http://schemas.microsoft.com/office/drawing/2014/main" id="{74154EBE-39EB-4112-82A2-F54B9FF44E7A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768" name="Text Box 7">
          <a:extLst>
            <a:ext uri="{FF2B5EF4-FFF2-40B4-BE49-F238E27FC236}">
              <a16:creationId xmlns:a16="http://schemas.microsoft.com/office/drawing/2014/main" id="{D240DB05-AF94-426B-9F1B-9731B9042FDC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769" name="Text Box 7">
          <a:extLst>
            <a:ext uri="{FF2B5EF4-FFF2-40B4-BE49-F238E27FC236}">
              <a16:creationId xmlns:a16="http://schemas.microsoft.com/office/drawing/2014/main" id="{201594DA-DC41-42B1-9C05-E1F762E1831C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770" name="Text Box 7">
          <a:extLst>
            <a:ext uri="{FF2B5EF4-FFF2-40B4-BE49-F238E27FC236}">
              <a16:creationId xmlns:a16="http://schemas.microsoft.com/office/drawing/2014/main" id="{9D1CEA25-B4BA-4E46-BDD4-7B72CA8D170D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2771" name="Text Box 7">
          <a:extLst>
            <a:ext uri="{FF2B5EF4-FFF2-40B4-BE49-F238E27FC236}">
              <a16:creationId xmlns:a16="http://schemas.microsoft.com/office/drawing/2014/main" id="{55F4B9F3-B682-435C-9693-006B21699A93}"/>
            </a:ext>
          </a:extLst>
        </xdr:cNvPr>
        <xdr:cNvSpPr txBox="1">
          <a:spLocks noChangeArrowheads="1"/>
        </xdr:cNvSpPr>
      </xdr:nvSpPr>
      <xdr:spPr bwMode="auto">
        <a:xfrm>
          <a:off x="20431125" y="9032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2772" name="Text Box 7">
          <a:extLst>
            <a:ext uri="{FF2B5EF4-FFF2-40B4-BE49-F238E27FC236}">
              <a16:creationId xmlns:a16="http://schemas.microsoft.com/office/drawing/2014/main" id="{080621FC-1291-4D71-96AE-765DEFC6F8CE}"/>
            </a:ext>
          </a:extLst>
        </xdr:cNvPr>
        <xdr:cNvSpPr txBox="1">
          <a:spLocks noChangeArrowheads="1"/>
        </xdr:cNvSpPr>
      </xdr:nvSpPr>
      <xdr:spPr bwMode="auto">
        <a:xfrm>
          <a:off x="19621500" y="9032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76</xdr:row>
      <xdr:rowOff>0</xdr:rowOff>
    </xdr:from>
    <xdr:ext cx="104775" cy="200025"/>
    <xdr:sp macro="" textlink="">
      <xdr:nvSpPr>
        <xdr:cNvPr id="2773" name="Text Box 7">
          <a:extLst>
            <a:ext uri="{FF2B5EF4-FFF2-40B4-BE49-F238E27FC236}">
              <a16:creationId xmlns:a16="http://schemas.microsoft.com/office/drawing/2014/main" id="{337B6502-BC93-4FA8-99E1-6919140AF012}"/>
            </a:ext>
          </a:extLst>
        </xdr:cNvPr>
        <xdr:cNvSpPr txBox="1">
          <a:spLocks noChangeArrowheads="1"/>
        </xdr:cNvSpPr>
      </xdr:nvSpPr>
      <xdr:spPr bwMode="auto">
        <a:xfrm>
          <a:off x="18907125" y="89854088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2774" name="Text Box 7">
          <a:extLst>
            <a:ext uri="{FF2B5EF4-FFF2-40B4-BE49-F238E27FC236}">
              <a16:creationId xmlns:a16="http://schemas.microsoft.com/office/drawing/2014/main" id="{39A19BB8-354D-43ED-A3CC-E416E0C11D03}"/>
            </a:ext>
          </a:extLst>
        </xdr:cNvPr>
        <xdr:cNvSpPr txBox="1">
          <a:spLocks noChangeArrowheads="1"/>
        </xdr:cNvSpPr>
      </xdr:nvSpPr>
      <xdr:spPr bwMode="auto">
        <a:xfrm>
          <a:off x="20431125" y="91749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2775" name="Text Box 7">
          <a:extLst>
            <a:ext uri="{FF2B5EF4-FFF2-40B4-BE49-F238E27FC236}">
              <a16:creationId xmlns:a16="http://schemas.microsoft.com/office/drawing/2014/main" id="{77BF4869-6838-48F9-BAA7-B98385030C91}"/>
            </a:ext>
          </a:extLst>
        </xdr:cNvPr>
        <xdr:cNvSpPr txBox="1">
          <a:spLocks noChangeArrowheads="1"/>
        </xdr:cNvSpPr>
      </xdr:nvSpPr>
      <xdr:spPr bwMode="auto">
        <a:xfrm>
          <a:off x="19621500" y="89844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2776" name="Text Box 7">
          <a:extLst>
            <a:ext uri="{FF2B5EF4-FFF2-40B4-BE49-F238E27FC236}">
              <a16:creationId xmlns:a16="http://schemas.microsoft.com/office/drawing/2014/main" id="{8C8B5AF8-E6B8-47CE-A9FF-894A475BA32D}"/>
            </a:ext>
          </a:extLst>
        </xdr:cNvPr>
        <xdr:cNvSpPr txBox="1">
          <a:spLocks noChangeArrowheads="1"/>
        </xdr:cNvSpPr>
      </xdr:nvSpPr>
      <xdr:spPr bwMode="auto">
        <a:xfrm>
          <a:off x="19621500" y="91749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777" name="Text Box 7">
          <a:extLst>
            <a:ext uri="{FF2B5EF4-FFF2-40B4-BE49-F238E27FC236}">
              <a16:creationId xmlns:a16="http://schemas.microsoft.com/office/drawing/2014/main" id="{5BED9D63-13E1-44E5-A9C2-2F7D70C53FC7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778" name="Text Box 7">
          <a:extLst>
            <a:ext uri="{FF2B5EF4-FFF2-40B4-BE49-F238E27FC236}">
              <a16:creationId xmlns:a16="http://schemas.microsoft.com/office/drawing/2014/main" id="{2E99B371-C213-42F7-A871-1916C311DA18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779" name="Text Box 7">
          <a:extLst>
            <a:ext uri="{FF2B5EF4-FFF2-40B4-BE49-F238E27FC236}">
              <a16:creationId xmlns:a16="http://schemas.microsoft.com/office/drawing/2014/main" id="{696486FC-F782-406E-8ADE-60338CB61179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780" name="Text Box 7">
          <a:extLst>
            <a:ext uri="{FF2B5EF4-FFF2-40B4-BE49-F238E27FC236}">
              <a16:creationId xmlns:a16="http://schemas.microsoft.com/office/drawing/2014/main" id="{3153B26C-099D-49BD-86DC-0FA96BC33B6A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781" name="Text Box 7">
          <a:extLst>
            <a:ext uri="{FF2B5EF4-FFF2-40B4-BE49-F238E27FC236}">
              <a16:creationId xmlns:a16="http://schemas.microsoft.com/office/drawing/2014/main" id="{CEDEE692-1F1F-4DA2-926A-0E8C936F28EE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782" name="Text Box 7">
          <a:extLst>
            <a:ext uri="{FF2B5EF4-FFF2-40B4-BE49-F238E27FC236}">
              <a16:creationId xmlns:a16="http://schemas.microsoft.com/office/drawing/2014/main" id="{C0E4C604-7D8E-4F6F-8623-7D598E50B4ED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783" name="Text Box 7">
          <a:extLst>
            <a:ext uri="{FF2B5EF4-FFF2-40B4-BE49-F238E27FC236}">
              <a16:creationId xmlns:a16="http://schemas.microsoft.com/office/drawing/2014/main" id="{12A065EC-8E3A-40E6-AFC0-57BE423784C8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784" name="Text Box 7">
          <a:extLst>
            <a:ext uri="{FF2B5EF4-FFF2-40B4-BE49-F238E27FC236}">
              <a16:creationId xmlns:a16="http://schemas.microsoft.com/office/drawing/2014/main" id="{4D89EE1B-BBE1-442E-8DD0-44550F2565B1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785" name="Text Box 7">
          <a:extLst>
            <a:ext uri="{FF2B5EF4-FFF2-40B4-BE49-F238E27FC236}">
              <a16:creationId xmlns:a16="http://schemas.microsoft.com/office/drawing/2014/main" id="{E955B8D3-B49E-437A-91B8-D44FAA4F37CD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786" name="Text Box 7">
          <a:extLst>
            <a:ext uri="{FF2B5EF4-FFF2-40B4-BE49-F238E27FC236}">
              <a16:creationId xmlns:a16="http://schemas.microsoft.com/office/drawing/2014/main" id="{CD09A6A1-408D-4DDE-ABA4-96C1DA1ED9F6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787" name="Text Box 7">
          <a:extLst>
            <a:ext uri="{FF2B5EF4-FFF2-40B4-BE49-F238E27FC236}">
              <a16:creationId xmlns:a16="http://schemas.microsoft.com/office/drawing/2014/main" id="{769392ED-08C7-4D2B-8AFD-7125DC13139D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788" name="Text Box 7">
          <a:extLst>
            <a:ext uri="{FF2B5EF4-FFF2-40B4-BE49-F238E27FC236}">
              <a16:creationId xmlns:a16="http://schemas.microsoft.com/office/drawing/2014/main" id="{B7427A7F-D2E4-4896-9EEB-22DB4DB78B0C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789" name="Text Box 7">
          <a:extLst>
            <a:ext uri="{FF2B5EF4-FFF2-40B4-BE49-F238E27FC236}">
              <a16:creationId xmlns:a16="http://schemas.microsoft.com/office/drawing/2014/main" id="{69F68959-2EBE-48DE-814D-DB41492AB8A4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790" name="Text Box 7">
          <a:extLst>
            <a:ext uri="{FF2B5EF4-FFF2-40B4-BE49-F238E27FC236}">
              <a16:creationId xmlns:a16="http://schemas.microsoft.com/office/drawing/2014/main" id="{391D2585-6ED1-44A5-881B-1592DAFD15A0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791" name="Text Box 7">
          <a:extLst>
            <a:ext uri="{FF2B5EF4-FFF2-40B4-BE49-F238E27FC236}">
              <a16:creationId xmlns:a16="http://schemas.microsoft.com/office/drawing/2014/main" id="{E84C5F0D-6E72-409E-9A7E-FEA5FC7245CA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792" name="Text Box 7">
          <a:extLst>
            <a:ext uri="{FF2B5EF4-FFF2-40B4-BE49-F238E27FC236}">
              <a16:creationId xmlns:a16="http://schemas.microsoft.com/office/drawing/2014/main" id="{1BAB8C17-D96B-43EE-A3FB-0AD1A11F45F6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793" name="Text Box 7">
          <a:extLst>
            <a:ext uri="{FF2B5EF4-FFF2-40B4-BE49-F238E27FC236}">
              <a16:creationId xmlns:a16="http://schemas.microsoft.com/office/drawing/2014/main" id="{D9A45CBC-2DC4-4490-A693-DDAB748DBCA4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794" name="Text Box 7">
          <a:extLst>
            <a:ext uri="{FF2B5EF4-FFF2-40B4-BE49-F238E27FC236}">
              <a16:creationId xmlns:a16="http://schemas.microsoft.com/office/drawing/2014/main" id="{4522D356-F680-428B-AB92-298F02D1DD99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795" name="Text Box 7">
          <a:extLst>
            <a:ext uri="{FF2B5EF4-FFF2-40B4-BE49-F238E27FC236}">
              <a16:creationId xmlns:a16="http://schemas.microsoft.com/office/drawing/2014/main" id="{B03F8C35-364C-4286-B003-CDFB57E06692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796" name="Text Box 7">
          <a:extLst>
            <a:ext uri="{FF2B5EF4-FFF2-40B4-BE49-F238E27FC236}">
              <a16:creationId xmlns:a16="http://schemas.microsoft.com/office/drawing/2014/main" id="{1C055ED5-6A56-4E6B-A739-EC216E847DBF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797" name="Text Box 7">
          <a:extLst>
            <a:ext uri="{FF2B5EF4-FFF2-40B4-BE49-F238E27FC236}">
              <a16:creationId xmlns:a16="http://schemas.microsoft.com/office/drawing/2014/main" id="{845572BE-F16A-48E9-9D26-434258FB4910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798" name="Text Box 7">
          <a:extLst>
            <a:ext uri="{FF2B5EF4-FFF2-40B4-BE49-F238E27FC236}">
              <a16:creationId xmlns:a16="http://schemas.microsoft.com/office/drawing/2014/main" id="{227ABEE0-56ED-43E5-ADC6-760DBD6B3A26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799" name="Text Box 7">
          <a:extLst>
            <a:ext uri="{FF2B5EF4-FFF2-40B4-BE49-F238E27FC236}">
              <a16:creationId xmlns:a16="http://schemas.microsoft.com/office/drawing/2014/main" id="{3823CD6E-9604-490E-BBCF-1614EF158045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800" name="Text Box 7">
          <a:extLst>
            <a:ext uri="{FF2B5EF4-FFF2-40B4-BE49-F238E27FC236}">
              <a16:creationId xmlns:a16="http://schemas.microsoft.com/office/drawing/2014/main" id="{18F43351-06B7-4B24-8889-70A26A9346ED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801" name="Text Box 7">
          <a:extLst>
            <a:ext uri="{FF2B5EF4-FFF2-40B4-BE49-F238E27FC236}">
              <a16:creationId xmlns:a16="http://schemas.microsoft.com/office/drawing/2014/main" id="{0D6C0351-0946-41A5-8451-5D04B7BED291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802" name="Text Box 7">
          <a:extLst>
            <a:ext uri="{FF2B5EF4-FFF2-40B4-BE49-F238E27FC236}">
              <a16:creationId xmlns:a16="http://schemas.microsoft.com/office/drawing/2014/main" id="{D5FD61D4-28E1-4B8F-8BE5-07845A47F676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803" name="Text Box 7">
          <a:extLst>
            <a:ext uri="{FF2B5EF4-FFF2-40B4-BE49-F238E27FC236}">
              <a16:creationId xmlns:a16="http://schemas.microsoft.com/office/drawing/2014/main" id="{C32343C6-4A8B-48DD-AA59-7A8D9232DF19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804" name="Text Box 7">
          <a:extLst>
            <a:ext uri="{FF2B5EF4-FFF2-40B4-BE49-F238E27FC236}">
              <a16:creationId xmlns:a16="http://schemas.microsoft.com/office/drawing/2014/main" id="{5061E016-E2B9-4110-8821-121C960E77C0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805" name="Text Box 7">
          <a:extLst>
            <a:ext uri="{FF2B5EF4-FFF2-40B4-BE49-F238E27FC236}">
              <a16:creationId xmlns:a16="http://schemas.microsoft.com/office/drawing/2014/main" id="{CDAF9E4F-52EA-4FD2-9EFF-FF0AD36ECBE7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806" name="Text Box 7">
          <a:extLst>
            <a:ext uri="{FF2B5EF4-FFF2-40B4-BE49-F238E27FC236}">
              <a16:creationId xmlns:a16="http://schemas.microsoft.com/office/drawing/2014/main" id="{ACB2561B-EA20-4C2E-816F-09866B093895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807" name="Text Box 7">
          <a:extLst>
            <a:ext uri="{FF2B5EF4-FFF2-40B4-BE49-F238E27FC236}">
              <a16:creationId xmlns:a16="http://schemas.microsoft.com/office/drawing/2014/main" id="{5C9D34AF-3337-4AD9-A9A0-6E8BE8C43B7B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808" name="Text Box 7">
          <a:extLst>
            <a:ext uri="{FF2B5EF4-FFF2-40B4-BE49-F238E27FC236}">
              <a16:creationId xmlns:a16="http://schemas.microsoft.com/office/drawing/2014/main" id="{630B02F5-2126-4A8F-953E-A03F0E5842C5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809" name="Text Box 7">
          <a:extLst>
            <a:ext uri="{FF2B5EF4-FFF2-40B4-BE49-F238E27FC236}">
              <a16:creationId xmlns:a16="http://schemas.microsoft.com/office/drawing/2014/main" id="{A6867C50-DCCE-4897-8886-A80A3821A9C8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810" name="Text Box 7">
          <a:extLst>
            <a:ext uri="{FF2B5EF4-FFF2-40B4-BE49-F238E27FC236}">
              <a16:creationId xmlns:a16="http://schemas.microsoft.com/office/drawing/2014/main" id="{DF08158E-8572-4D36-AC33-DCEABB792497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811" name="Text Box 7">
          <a:extLst>
            <a:ext uri="{FF2B5EF4-FFF2-40B4-BE49-F238E27FC236}">
              <a16:creationId xmlns:a16="http://schemas.microsoft.com/office/drawing/2014/main" id="{60E2B47B-327F-4F56-BFA9-862AB33DF883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812" name="Text Box 7">
          <a:extLst>
            <a:ext uri="{FF2B5EF4-FFF2-40B4-BE49-F238E27FC236}">
              <a16:creationId xmlns:a16="http://schemas.microsoft.com/office/drawing/2014/main" id="{B4516949-0B39-45D6-B2D7-D94BCC437F9A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813" name="Text Box 7">
          <a:extLst>
            <a:ext uri="{FF2B5EF4-FFF2-40B4-BE49-F238E27FC236}">
              <a16:creationId xmlns:a16="http://schemas.microsoft.com/office/drawing/2014/main" id="{8A1970D5-D647-47EF-BDF7-B2518F83F2ED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814" name="Text Box 7">
          <a:extLst>
            <a:ext uri="{FF2B5EF4-FFF2-40B4-BE49-F238E27FC236}">
              <a16:creationId xmlns:a16="http://schemas.microsoft.com/office/drawing/2014/main" id="{39EB1FFE-9CCD-4312-8E95-AB0785FB90C4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815" name="Text Box 7">
          <a:extLst>
            <a:ext uri="{FF2B5EF4-FFF2-40B4-BE49-F238E27FC236}">
              <a16:creationId xmlns:a16="http://schemas.microsoft.com/office/drawing/2014/main" id="{8FD699C6-8337-4605-B3D8-CE985E898D15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816" name="Text Box 7">
          <a:extLst>
            <a:ext uri="{FF2B5EF4-FFF2-40B4-BE49-F238E27FC236}">
              <a16:creationId xmlns:a16="http://schemas.microsoft.com/office/drawing/2014/main" id="{8FED660E-E88B-4391-8387-24294A6CF921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817" name="Text Box 7">
          <a:extLst>
            <a:ext uri="{FF2B5EF4-FFF2-40B4-BE49-F238E27FC236}">
              <a16:creationId xmlns:a16="http://schemas.microsoft.com/office/drawing/2014/main" id="{3FE8CA71-BCD8-41BB-A580-7C72CD983715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818" name="Text Box 7">
          <a:extLst>
            <a:ext uri="{FF2B5EF4-FFF2-40B4-BE49-F238E27FC236}">
              <a16:creationId xmlns:a16="http://schemas.microsoft.com/office/drawing/2014/main" id="{215E994A-2ED9-43A7-BC7A-92DC8D938721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819" name="Text Box 7">
          <a:extLst>
            <a:ext uri="{FF2B5EF4-FFF2-40B4-BE49-F238E27FC236}">
              <a16:creationId xmlns:a16="http://schemas.microsoft.com/office/drawing/2014/main" id="{FE539157-149D-4F29-97D2-EC5D6DF5D1CE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820" name="Text Box 7">
          <a:extLst>
            <a:ext uri="{FF2B5EF4-FFF2-40B4-BE49-F238E27FC236}">
              <a16:creationId xmlns:a16="http://schemas.microsoft.com/office/drawing/2014/main" id="{BF56F528-B915-4A9C-B9C3-E4B1ACDD936B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821" name="Text Box 7">
          <a:extLst>
            <a:ext uri="{FF2B5EF4-FFF2-40B4-BE49-F238E27FC236}">
              <a16:creationId xmlns:a16="http://schemas.microsoft.com/office/drawing/2014/main" id="{0E761DD4-B424-47C8-A84E-962C83401A25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822" name="Text Box 7">
          <a:extLst>
            <a:ext uri="{FF2B5EF4-FFF2-40B4-BE49-F238E27FC236}">
              <a16:creationId xmlns:a16="http://schemas.microsoft.com/office/drawing/2014/main" id="{4614945A-A4F8-4D0E-9CB2-7CF8BCBCB40A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823" name="Text Box 7">
          <a:extLst>
            <a:ext uri="{FF2B5EF4-FFF2-40B4-BE49-F238E27FC236}">
              <a16:creationId xmlns:a16="http://schemas.microsoft.com/office/drawing/2014/main" id="{B377F001-5A1D-4FC9-8CA8-44CE3188FEBC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824" name="Text Box 7">
          <a:extLst>
            <a:ext uri="{FF2B5EF4-FFF2-40B4-BE49-F238E27FC236}">
              <a16:creationId xmlns:a16="http://schemas.microsoft.com/office/drawing/2014/main" id="{1E593FC6-F02C-467D-9484-3E7844863C94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825" name="Text Box 7">
          <a:extLst>
            <a:ext uri="{FF2B5EF4-FFF2-40B4-BE49-F238E27FC236}">
              <a16:creationId xmlns:a16="http://schemas.microsoft.com/office/drawing/2014/main" id="{ADC71913-33CF-49BB-B95A-1B8B5BF0B491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826" name="Text Box 7">
          <a:extLst>
            <a:ext uri="{FF2B5EF4-FFF2-40B4-BE49-F238E27FC236}">
              <a16:creationId xmlns:a16="http://schemas.microsoft.com/office/drawing/2014/main" id="{92820E75-4F7D-40CA-8B77-32B21B720639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827" name="Text Box 7">
          <a:extLst>
            <a:ext uri="{FF2B5EF4-FFF2-40B4-BE49-F238E27FC236}">
              <a16:creationId xmlns:a16="http://schemas.microsoft.com/office/drawing/2014/main" id="{6DAD2C3A-764D-424A-9F13-87B211A839CF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828" name="Text Box 7">
          <a:extLst>
            <a:ext uri="{FF2B5EF4-FFF2-40B4-BE49-F238E27FC236}">
              <a16:creationId xmlns:a16="http://schemas.microsoft.com/office/drawing/2014/main" id="{28BD953E-8F62-4A11-9904-84E29A388E99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829" name="Text Box 7">
          <a:extLst>
            <a:ext uri="{FF2B5EF4-FFF2-40B4-BE49-F238E27FC236}">
              <a16:creationId xmlns:a16="http://schemas.microsoft.com/office/drawing/2014/main" id="{CB9A46D9-CACA-4728-B886-3A0AE9B13005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830" name="Text Box 7">
          <a:extLst>
            <a:ext uri="{FF2B5EF4-FFF2-40B4-BE49-F238E27FC236}">
              <a16:creationId xmlns:a16="http://schemas.microsoft.com/office/drawing/2014/main" id="{B4B8D205-FBE4-481F-A1C4-29BADB158BBF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831" name="Text Box 7">
          <a:extLst>
            <a:ext uri="{FF2B5EF4-FFF2-40B4-BE49-F238E27FC236}">
              <a16:creationId xmlns:a16="http://schemas.microsoft.com/office/drawing/2014/main" id="{3CEAA641-F681-45FB-A6C8-D75F827A7091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832" name="Text Box 7">
          <a:extLst>
            <a:ext uri="{FF2B5EF4-FFF2-40B4-BE49-F238E27FC236}">
              <a16:creationId xmlns:a16="http://schemas.microsoft.com/office/drawing/2014/main" id="{97D6C630-D62F-4334-98FA-021C159372A3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833" name="Text Box 7">
          <a:extLst>
            <a:ext uri="{FF2B5EF4-FFF2-40B4-BE49-F238E27FC236}">
              <a16:creationId xmlns:a16="http://schemas.microsoft.com/office/drawing/2014/main" id="{EFBBD328-1CE7-456C-AB75-66D195B2A0F0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834" name="Text Box 7">
          <a:extLst>
            <a:ext uri="{FF2B5EF4-FFF2-40B4-BE49-F238E27FC236}">
              <a16:creationId xmlns:a16="http://schemas.microsoft.com/office/drawing/2014/main" id="{09C951CA-BB65-4B0B-9707-EB6CE45573F3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835" name="Text Box 7">
          <a:extLst>
            <a:ext uri="{FF2B5EF4-FFF2-40B4-BE49-F238E27FC236}">
              <a16:creationId xmlns:a16="http://schemas.microsoft.com/office/drawing/2014/main" id="{6553F906-6C75-403A-8651-9428640DBC9C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836" name="Text Box 7">
          <a:extLst>
            <a:ext uri="{FF2B5EF4-FFF2-40B4-BE49-F238E27FC236}">
              <a16:creationId xmlns:a16="http://schemas.microsoft.com/office/drawing/2014/main" id="{BF03FCD8-4AF4-4457-9E95-C8443F1D0D54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837" name="Text Box 7">
          <a:extLst>
            <a:ext uri="{FF2B5EF4-FFF2-40B4-BE49-F238E27FC236}">
              <a16:creationId xmlns:a16="http://schemas.microsoft.com/office/drawing/2014/main" id="{82CFFC6E-1B10-463D-A73F-1F5CEBDF6654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838" name="Text Box 7">
          <a:extLst>
            <a:ext uri="{FF2B5EF4-FFF2-40B4-BE49-F238E27FC236}">
              <a16:creationId xmlns:a16="http://schemas.microsoft.com/office/drawing/2014/main" id="{DDBDB324-37D6-499F-8B77-E744BD50E078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839" name="Text Box 7">
          <a:extLst>
            <a:ext uri="{FF2B5EF4-FFF2-40B4-BE49-F238E27FC236}">
              <a16:creationId xmlns:a16="http://schemas.microsoft.com/office/drawing/2014/main" id="{1A9DA52D-5D50-4E3C-9D03-CA8D32D82B95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840" name="Text Box 7">
          <a:extLst>
            <a:ext uri="{FF2B5EF4-FFF2-40B4-BE49-F238E27FC236}">
              <a16:creationId xmlns:a16="http://schemas.microsoft.com/office/drawing/2014/main" id="{B1514789-43CC-4190-A45F-D630C4524798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841" name="Text Box 7">
          <a:extLst>
            <a:ext uri="{FF2B5EF4-FFF2-40B4-BE49-F238E27FC236}">
              <a16:creationId xmlns:a16="http://schemas.microsoft.com/office/drawing/2014/main" id="{6DE180BD-37B5-425B-B4C9-B25A68A4F26A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842" name="Text Box 7">
          <a:extLst>
            <a:ext uri="{FF2B5EF4-FFF2-40B4-BE49-F238E27FC236}">
              <a16:creationId xmlns:a16="http://schemas.microsoft.com/office/drawing/2014/main" id="{E7CC4C29-C0F5-4273-8364-2B1DDDE473D3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843" name="Text Box 7">
          <a:extLst>
            <a:ext uri="{FF2B5EF4-FFF2-40B4-BE49-F238E27FC236}">
              <a16:creationId xmlns:a16="http://schemas.microsoft.com/office/drawing/2014/main" id="{565B79AF-83F3-49E2-852E-8CB3FB561304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844" name="Text Box 7">
          <a:extLst>
            <a:ext uri="{FF2B5EF4-FFF2-40B4-BE49-F238E27FC236}">
              <a16:creationId xmlns:a16="http://schemas.microsoft.com/office/drawing/2014/main" id="{5D6BCBD9-A248-4EAB-98ED-7C505EA4FB24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845" name="Text Box 7">
          <a:extLst>
            <a:ext uri="{FF2B5EF4-FFF2-40B4-BE49-F238E27FC236}">
              <a16:creationId xmlns:a16="http://schemas.microsoft.com/office/drawing/2014/main" id="{45068C34-0D9A-415E-A0D3-0FDF9C0C7C4B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846" name="Text Box 7">
          <a:extLst>
            <a:ext uri="{FF2B5EF4-FFF2-40B4-BE49-F238E27FC236}">
              <a16:creationId xmlns:a16="http://schemas.microsoft.com/office/drawing/2014/main" id="{56D36582-6D40-49EC-9355-54A77051CC7F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847" name="Text Box 7">
          <a:extLst>
            <a:ext uri="{FF2B5EF4-FFF2-40B4-BE49-F238E27FC236}">
              <a16:creationId xmlns:a16="http://schemas.microsoft.com/office/drawing/2014/main" id="{80F4018F-41FE-4F59-8E12-D7F6A0365613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848" name="Text Box 7">
          <a:extLst>
            <a:ext uri="{FF2B5EF4-FFF2-40B4-BE49-F238E27FC236}">
              <a16:creationId xmlns:a16="http://schemas.microsoft.com/office/drawing/2014/main" id="{A8FE44D0-A7B8-4114-9839-A972760CE708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849" name="Text Box 7">
          <a:extLst>
            <a:ext uri="{FF2B5EF4-FFF2-40B4-BE49-F238E27FC236}">
              <a16:creationId xmlns:a16="http://schemas.microsoft.com/office/drawing/2014/main" id="{2A15B027-863C-4F12-8795-AAE049D8A9FC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850" name="Text Box 7">
          <a:extLst>
            <a:ext uri="{FF2B5EF4-FFF2-40B4-BE49-F238E27FC236}">
              <a16:creationId xmlns:a16="http://schemas.microsoft.com/office/drawing/2014/main" id="{42035B40-015A-4386-9D1B-705FA316C49E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851" name="Text Box 7">
          <a:extLst>
            <a:ext uri="{FF2B5EF4-FFF2-40B4-BE49-F238E27FC236}">
              <a16:creationId xmlns:a16="http://schemas.microsoft.com/office/drawing/2014/main" id="{9C32779D-DF4C-4391-868F-718FCFF36201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852" name="Text Box 7">
          <a:extLst>
            <a:ext uri="{FF2B5EF4-FFF2-40B4-BE49-F238E27FC236}">
              <a16:creationId xmlns:a16="http://schemas.microsoft.com/office/drawing/2014/main" id="{916C5ED1-1B03-4B71-8734-0A649FF24FC2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853" name="Text Box 7">
          <a:extLst>
            <a:ext uri="{FF2B5EF4-FFF2-40B4-BE49-F238E27FC236}">
              <a16:creationId xmlns:a16="http://schemas.microsoft.com/office/drawing/2014/main" id="{4AA51324-9D07-40CB-92F8-A7BF231ECDD1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854" name="Text Box 7">
          <a:extLst>
            <a:ext uri="{FF2B5EF4-FFF2-40B4-BE49-F238E27FC236}">
              <a16:creationId xmlns:a16="http://schemas.microsoft.com/office/drawing/2014/main" id="{D7F80F72-D0D1-43A6-9AF0-0867D5B5C14F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855" name="Text Box 7">
          <a:extLst>
            <a:ext uri="{FF2B5EF4-FFF2-40B4-BE49-F238E27FC236}">
              <a16:creationId xmlns:a16="http://schemas.microsoft.com/office/drawing/2014/main" id="{B753EB16-486A-479D-B4A2-0260D9880BCF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856" name="Text Box 7">
          <a:extLst>
            <a:ext uri="{FF2B5EF4-FFF2-40B4-BE49-F238E27FC236}">
              <a16:creationId xmlns:a16="http://schemas.microsoft.com/office/drawing/2014/main" id="{9553ED3C-C27A-464D-929F-5DCC86C109AD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857" name="Text Box 7">
          <a:extLst>
            <a:ext uri="{FF2B5EF4-FFF2-40B4-BE49-F238E27FC236}">
              <a16:creationId xmlns:a16="http://schemas.microsoft.com/office/drawing/2014/main" id="{761FACD6-D4AD-4D81-B620-91C83C502FE0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858" name="Text Box 7">
          <a:extLst>
            <a:ext uri="{FF2B5EF4-FFF2-40B4-BE49-F238E27FC236}">
              <a16:creationId xmlns:a16="http://schemas.microsoft.com/office/drawing/2014/main" id="{42F6FD1D-333D-4992-91CB-8C3F94D68EF8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859" name="Text Box 7">
          <a:extLst>
            <a:ext uri="{FF2B5EF4-FFF2-40B4-BE49-F238E27FC236}">
              <a16:creationId xmlns:a16="http://schemas.microsoft.com/office/drawing/2014/main" id="{2EF88A40-F40D-401D-9E1F-96410CE7A3AE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860" name="Text Box 7">
          <a:extLst>
            <a:ext uri="{FF2B5EF4-FFF2-40B4-BE49-F238E27FC236}">
              <a16:creationId xmlns:a16="http://schemas.microsoft.com/office/drawing/2014/main" id="{FDDE1924-A0BD-4BA5-A6C3-BEA2D69AB701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861" name="Text Box 7">
          <a:extLst>
            <a:ext uri="{FF2B5EF4-FFF2-40B4-BE49-F238E27FC236}">
              <a16:creationId xmlns:a16="http://schemas.microsoft.com/office/drawing/2014/main" id="{1AC23D6A-C7FF-4634-B671-E83E24EF1E30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862" name="Text Box 7">
          <a:extLst>
            <a:ext uri="{FF2B5EF4-FFF2-40B4-BE49-F238E27FC236}">
              <a16:creationId xmlns:a16="http://schemas.microsoft.com/office/drawing/2014/main" id="{92012662-64DC-4D37-9893-C71D6520E71F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863" name="Text Box 7">
          <a:extLst>
            <a:ext uri="{FF2B5EF4-FFF2-40B4-BE49-F238E27FC236}">
              <a16:creationId xmlns:a16="http://schemas.microsoft.com/office/drawing/2014/main" id="{41AA32F2-7B36-45BB-A9B2-F86E094E1C8E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864" name="Text Box 7">
          <a:extLst>
            <a:ext uri="{FF2B5EF4-FFF2-40B4-BE49-F238E27FC236}">
              <a16:creationId xmlns:a16="http://schemas.microsoft.com/office/drawing/2014/main" id="{C533F4E9-8A93-4CCD-8D41-A180C1A95C3D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865" name="Text Box 7">
          <a:extLst>
            <a:ext uri="{FF2B5EF4-FFF2-40B4-BE49-F238E27FC236}">
              <a16:creationId xmlns:a16="http://schemas.microsoft.com/office/drawing/2014/main" id="{54D8EAD6-727E-4741-837C-E53259955578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866" name="Text Box 7">
          <a:extLst>
            <a:ext uri="{FF2B5EF4-FFF2-40B4-BE49-F238E27FC236}">
              <a16:creationId xmlns:a16="http://schemas.microsoft.com/office/drawing/2014/main" id="{ADD9B7F0-FC1C-4979-AEEE-78DB13C60B38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867" name="Text Box 7">
          <a:extLst>
            <a:ext uri="{FF2B5EF4-FFF2-40B4-BE49-F238E27FC236}">
              <a16:creationId xmlns:a16="http://schemas.microsoft.com/office/drawing/2014/main" id="{FEC5F1F5-26F3-4D81-9F05-47E4E42A7B99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868" name="Text Box 7">
          <a:extLst>
            <a:ext uri="{FF2B5EF4-FFF2-40B4-BE49-F238E27FC236}">
              <a16:creationId xmlns:a16="http://schemas.microsoft.com/office/drawing/2014/main" id="{6FD72D35-2F46-441A-8444-F913FA06BB82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869" name="Text Box 7">
          <a:extLst>
            <a:ext uri="{FF2B5EF4-FFF2-40B4-BE49-F238E27FC236}">
              <a16:creationId xmlns:a16="http://schemas.microsoft.com/office/drawing/2014/main" id="{BA5709C4-6010-4068-B479-D9A3F13D1617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870" name="Text Box 7">
          <a:extLst>
            <a:ext uri="{FF2B5EF4-FFF2-40B4-BE49-F238E27FC236}">
              <a16:creationId xmlns:a16="http://schemas.microsoft.com/office/drawing/2014/main" id="{A24218EF-BF56-4695-A3F3-7D207DF875A7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871" name="Text Box 7">
          <a:extLst>
            <a:ext uri="{FF2B5EF4-FFF2-40B4-BE49-F238E27FC236}">
              <a16:creationId xmlns:a16="http://schemas.microsoft.com/office/drawing/2014/main" id="{4CEE6F14-2AEB-42A0-855F-A9353ECE83F1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872" name="Text Box 7">
          <a:extLst>
            <a:ext uri="{FF2B5EF4-FFF2-40B4-BE49-F238E27FC236}">
              <a16:creationId xmlns:a16="http://schemas.microsoft.com/office/drawing/2014/main" id="{8F509F5B-304C-4253-974C-2919E4355410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873" name="Text Box 7">
          <a:extLst>
            <a:ext uri="{FF2B5EF4-FFF2-40B4-BE49-F238E27FC236}">
              <a16:creationId xmlns:a16="http://schemas.microsoft.com/office/drawing/2014/main" id="{F64A45BC-8FC6-4AF1-B7A6-5279C4F14C05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874" name="Text Box 7">
          <a:extLst>
            <a:ext uri="{FF2B5EF4-FFF2-40B4-BE49-F238E27FC236}">
              <a16:creationId xmlns:a16="http://schemas.microsoft.com/office/drawing/2014/main" id="{E6A2A0F3-5247-4FBF-AE58-BB4C2B0D1CB2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875" name="Text Box 7">
          <a:extLst>
            <a:ext uri="{FF2B5EF4-FFF2-40B4-BE49-F238E27FC236}">
              <a16:creationId xmlns:a16="http://schemas.microsoft.com/office/drawing/2014/main" id="{7CAA09B3-16AB-4BFF-BCFE-12CC45F87778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876" name="Text Box 7">
          <a:extLst>
            <a:ext uri="{FF2B5EF4-FFF2-40B4-BE49-F238E27FC236}">
              <a16:creationId xmlns:a16="http://schemas.microsoft.com/office/drawing/2014/main" id="{6E9A2D41-494D-472D-BCD7-3B8F8C4DE67A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877" name="Text Box 7">
          <a:extLst>
            <a:ext uri="{FF2B5EF4-FFF2-40B4-BE49-F238E27FC236}">
              <a16:creationId xmlns:a16="http://schemas.microsoft.com/office/drawing/2014/main" id="{A9B94194-2537-445B-B4B9-D4119BEDC648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878" name="Text Box 7">
          <a:extLst>
            <a:ext uri="{FF2B5EF4-FFF2-40B4-BE49-F238E27FC236}">
              <a16:creationId xmlns:a16="http://schemas.microsoft.com/office/drawing/2014/main" id="{EC5510EF-8056-45FB-96DB-BB395C310F72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879" name="Text Box 7">
          <a:extLst>
            <a:ext uri="{FF2B5EF4-FFF2-40B4-BE49-F238E27FC236}">
              <a16:creationId xmlns:a16="http://schemas.microsoft.com/office/drawing/2014/main" id="{AA37506B-51E4-4BD7-8714-2B6CDC61653F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880" name="Text Box 7">
          <a:extLst>
            <a:ext uri="{FF2B5EF4-FFF2-40B4-BE49-F238E27FC236}">
              <a16:creationId xmlns:a16="http://schemas.microsoft.com/office/drawing/2014/main" id="{2A62E37B-714A-4F54-A6FA-EDB996122709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881" name="Text Box 7">
          <a:extLst>
            <a:ext uri="{FF2B5EF4-FFF2-40B4-BE49-F238E27FC236}">
              <a16:creationId xmlns:a16="http://schemas.microsoft.com/office/drawing/2014/main" id="{017D8419-DBC8-430A-BBE0-E31A73DE076D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882" name="Text Box 7">
          <a:extLst>
            <a:ext uri="{FF2B5EF4-FFF2-40B4-BE49-F238E27FC236}">
              <a16:creationId xmlns:a16="http://schemas.microsoft.com/office/drawing/2014/main" id="{6AED9E9D-80AF-433B-87A0-05A03AC625A2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883" name="Text Box 7">
          <a:extLst>
            <a:ext uri="{FF2B5EF4-FFF2-40B4-BE49-F238E27FC236}">
              <a16:creationId xmlns:a16="http://schemas.microsoft.com/office/drawing/2014/main" id="{2D1DF898-93E4-4A1C-A4E0-360562F1EADC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884" name="Text Box 7">
          <a:extLst>
            <a:ext uri="{FF2B5EF4-FFF2-40B4-BE49-F238E27FC236}">
              <a16:creationId xmlns:a16="http://schemas.microsoft.com/office/drawing/2014/main" id="{C7279954-834C-4D79-8DBF-673B130792B0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885" name="Text Box 7">
          <a:extLst>
            <a:ext uri="{FF2B5EF4-FFF2-40B4-BE49-F238E27FC236}">
              <a16:creationId xmlns:a16="http://schemas.microsoft.com/office/drawing/2014/main" id="{8C840473-50EB-4712-8A1B-ED1198599645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886" name="Text Box 7">
          <a:extLst>
            <a:ext uri="{FF2B5EF4-FFF2-40B4-BE49-F238E27FC236}">
              <a16:creationId xmlns:a16="http://schemas.microsoft.com/office/drawing/2014/main" id="{7F185AED-2A8A-43A6-B7A2-33993B865E3C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887" name="Text Box 7">
          <a:extLst>
            <a:ext uri="{FF2B5EF4-FFF2-40B4-BE49-F238E27FC236}">
              <a16:creationId xmlns:a16="http://schemas.microsoft.com/office/drawing/2014/main" id="{3174BAFD-95C3-4E3B-9089-521EEBC76FD0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888" name="Text Box 7">
          <a:extLst>
            <a:ext uri="{FF2B5EF4-FFF2-40B4-BE49-F238E27FC236}">
              <a16:creationId xmlns:a16="http://schemas.microsoft.com/office/drawing/2014/main" id="{64D98E9C-39B0-4C09-A34C-86D3A0ED4C5F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889" name="Text Box 7">
          <a:extLst>
            <a:ext uri="{FF2B5EF4-FFF2-40B4-BE49-F238E27FC236}">
              <a16:creationId xmlns:a16="http://schemas.microsoft.com/office/drawing/2014/main" id="{3F6E6ACA-74DD-4211-A2F0-2977DA51FFFA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890" name="Text Box 7">
          <a:extLst>
            <a:ext uri="{FF2B5EF4-FFF2-40B4-BE49-F238E27FC236}">
              <a16:creationId xmlns:a16="http://schemas.microsoft.com/office/drawing/2014/main" id="{CC48414F-638D-47AE-B2F5-B354EDC585B4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891" name="Text Box 7">
          <a:extLst>
            <a:ext uri="{FF2B5EF4-FFF2-40B4-BE49-F238E27FC236}">
              <a16:creationId xmlns:a16="http://schemas.microsoft.com/office/drawing/2014/main" id="{E60B4493-ECF2-45DF-831F-79D853647EB3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892" name="Text Box 7">
          <a:extLst>
            <a:ext uri="{FF2B5EF4-FFF2-40B4-BE49-F238E27FC236}">
              <a16:creationId xmlns:a16="http://schemas.microsoft.com/office/drawing/2014/main" id="{652378D1-2178-49B0-8FA8-F62195CE2FFD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893" name="Text Box 7">
          <a:extLst>
            <a:ext uri="{FF2B5EF4-FFF2-40B4-BE49-F238E27FC236}">
              <a16:creationId xmlns:a16="http://schemas.microsoft.com/office/drawing/2014/main" id="{B72AB1CB-AE13-48F8-BA9A-735785CCF3A0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894" name="Text Box 7">
          <a:extLst>
            <a:ext uri="{FF2B5EF4-FFF2-40B4-BE49-F238E27FC236}">
              <a16:creationId xmlns:a16="http://schemas.microsoft.com/office/drawing/2014/main" id="{04B417B2-8E20-4D72-AE6D-3938D7DF8A09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895" name="Text Box 7">
          <a:extLst>
            <a:ext uri="{FF2B5EF4-FFF2-40B4-BE49-F238E27FC236}">
              <a16:creationId xmlns:a16="http://schemas.microsoft.com/office/drawing/2014/main" id="{A91E9DD3-F629-4A20-8056-83B7A50174D1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896" name="Text Box 7">
          <a:extLst>
            <a:ext uri="{FF2B5EF4-FFF2-40B4-BE49-F238E27FC236}">
              <a16:creationId xmlns:a16="http://schemas.microsoft.com/office/drawing/2014/main" id="{9B772CF0-8840-4A2C-8B37-D2CD5AE53619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897" name="Text Box 7">
          <a:extLst>
            <a:ext uri="{FF2B5EF4-FFF2-40B4-BE49-F238E27FC236}">
              <a16:creationId xmlns:a16="http://schemas.microsoft.com/office/drawing/2014/main" id="{2BB67059-DE72-4E86-994C-5BF78A95EC47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898" name="Text Box 7">
          <a:extLst>
            <a:ext uri="{FF2B5EF4-FFF2-40B4-BE49-F238E27FC236}">
              <a16:creationId xmlns:a16="http://schemas.microsoft.com/office/drawing/2014/main" id="{1468A873-B284-41BF-9174-7C5BD9C4619F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899" name="Text Box 7">
          <a:extLst>
            <a:ext uri="{FF2B5EF4-FFF2-40B4-BE49-F238E27FC236}">
              <a16:creationId xmlns:a16="http://schemas.microsoft.com/office/drawing/2014/main" id="{FEE4E647-BFA8-43F5-AB7D-C42F9700121D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900" name="Text Box 7">
          <a:extLst>
            <a:ext uri="{FF2B5EF4-FFF2-40B4-BE49-F238E27FC236}">
              <a16:creationId xmlns:a16="http://schemas.microsoft.com/office/drawing/2014/main" id="{37E91847-ACDE-4B77-A20F-D4F711C6D386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901" name="Text Box 7">
          <a:extLst>
            <a:ext uri="{FF2B5EF4-FFF2-40B4-BE49-F238E27FC236}">
              <a16:creationId xmlns:a16="http://schemas.microsoft.com/office/drawing/2014/main" id="{F62A49A7-89D9-48F5-BBB5-18B19A6AF5AA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902" name="Text Box 7">
          <a:extLst>
            <a:ext uri="{FF2B5EF4-FFF2-40B4-BE49-F238E27FC236}">
              <a16:creationId xmlns:a16="http://schemas.microsoft.com/office/drawing/2014/main" id="{6E946AFE-8357-4F78-B03B-D8E520E82AF6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903" name="Text Box 7">
          <a:extLst>
            <a:ext uri="{FF2B5EF4-FFF2-40B4-BE49-F238E27FC236}">
              <a16:creationId xmlns:a16="http://schemas.microsoft.com/office/drawing/2014/main" id="{A7645AEA-C984-405B-99F3-B6E29DDF6ACC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904" name="Text Box 7">
          <a:extLst>
            <a:ext uri="{FF2B5EF4-FFF2-40B4-BE49-F238E27FC236}">
              <a16:creationId xmlns:a16="http://schemas.microsoft.com/office/drawing/2014/main" id="{7F541804-A387-4509-B485-06B4F1A89D43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905" name="Text Box 7">
          <a:extLst>
            <a:ext uri="{FF2B5EF4-FFF2-40B4-BE49-F238E27FC236}">
              <a16:creationId xmlns:a16="http://schemas.microsoft.com/office/drawing/2014/main" id="{F2567D39-3F0C-4E63-BD0E-2A58B215892F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906" name="Text Box 7">
          <a:extLst>
            <a:ext uri="{FF2B5EF4-FFF2-40B4-BE49-F238E27FC236}">
              <a16:creationId xmlns:a16="http://schemas.microsoft.com/office/drawing/2014/main" id="{2360AD3E-8863-44D8-9CDA-9707299C66F6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907" name="Text Box 7">
          <a:extLst>
            <a:ext uri="{FF2B5EF4-FFF2-40B4-BE49-F238E27FC236}">
              <a16:creationId xmlns:a16="http://schemas.microsoft.com/office/drawing/2014/main" id="{7836FABC-811A-4EC1-8F57-C96F5CD3FBDD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908" name="Text Box 7">
          <a:extLst>
            <a:ext uri="{FF2B5EF4-FFF2-40B4-BE49-F238E27FC236}">
              <a16:creationId xmlns:a16="http://schemas.microsoft.com/office/drawing/2014/main" id="{487A8D89-267F-49C2-9794-D395F88A1D87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909" name="Text Box 7">
          <a:extLst>
            <a:ext uri="{FF2B5EF4-FFF2-40B4-BE49-F238E27FC236}">
              <a16:creationId xmlns:a16="http://schemas.microsoft.com/office/drawing/2014/main" id="{9ED6349A-38D8-42AC-935A-008AEC76D623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910" name="Text Box 7">
          <a:extLst>
            <a:ext uri="{FF2B5EF4-FFF2-40B4-BE49-F238E27FC236}">
              <a16:creationId xmlns:a16="http://schemas.microsoft.com/office/drawing/2014/main" id="{704A286C-18A7-473F-9CAE-38DFF0F5D0B0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911" name="Text Box 7">
          <a:extLst>
            <a:ext uri="{FF2B5EF4-FFF2-40B4-BE49-F238E27FC236}">
              <a16:creationId xmlns:a16="http://schemas.microsoft.com/office/drawing/2014/main" id="{651FD4CA-8ABD-43F9-95FA-1A4276D9612E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912" name="Text Box 7">
          <a:extLst>
            <a:ext uri="{FF2B5EF4-FFF2-40B4-BE49-F238E27FC236}">
              <a16:creationId xmlns:a16="http://schemas.microsoft.com/office/drawing/2014/main" id="{5CE70D9E-E7D2-433D-B750-AC74D88ADCC7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913" name="Text Box 7">
          <a:extLst>
            <a:ext uri="{FF2B5EF4-FFF2-40B4-BE49-F238E27FC236}">
              <a16:creationId xmlns:a16="http://schemas.microsoft.com/office/drawing/2014/main" id="{ACAFD0F3-9339-4B9A-8170-15A1B1B05C4F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914" name="Text Box 7">
          <a:extLst>
            <a:ext uri="{FF2B5EF4-FFF2-40B4-BE49-F238E27FC236}">
              <a16:creationId xmlns:a16="http://schemas.microsoft.com/office/drawing/2014/main" id="{2410E5C9-1DFC-442D-B604-655783E0D94E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915" name="Text Box 7">
          <a:extLst>
            <a:ext uri="{FF2B5EF4-FFF2-40B4-BE49-F238E27FC236}">
              <a16:creationId xmlns:a16="http://schemas.microsoft.com/office/drawing/2014/main" id="{76CD538D-A1C2-4E18-92BF-75E2A9949D6B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916" name="Text Box 7">
          <a:extLst>
            <a:ext uri="{FF2B5EF4-FFF2-40B4-BE49-F238E27FC236}">
              <a16:creationId xmlns:a16="http://schemas.microsoft.com/office/drawing/2014/main" id="{6A7E1BFA-1E61-4CB7-BB7E-05024C700215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2917" name="Text Box 7">
          <a:extLst>
            <a:ext uri="{FF2B5EF4-FFF2-40B4-BE49-F238E27FC236}">
              <a16:creationId xmlns:a16="http://schemas.microsoft.com/office/drawing/2014/main" id="{5A21DFFE-8B59-41FB-BAD7-B46F4E258E69}"/>
            </a:ext>
          </a:extLst>
        </xdr:cNvPr>
        <xdr:cNvSpPr txBox="1">
          <a:spLocks noChangeArrowheads="1"/>
        </xdr:cNvSpPr>
      </xdr:nvSpPr>
      <xdr:spPr bwMode="auto">
        <a:xfrm>
          <a:off x="20431125" y="9032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2918" name="Text Box 7">
          <a:extLst>
            <a:ext uri="{FF2B5EF4-FFF2-40B4-BE49-F238E27FC236}">
              <a16:creationId xmlns:a16="http://schemas.microsoft.com/office/drawing/2014/main" id="{092D5818-47CB-4F3B-A0FB-F43D0FF582A5}"/>
            </a:ext>
          </a:extLst>
        </xdr:cNvPr>
        <xdr:cNvSpPr txBox="1">
          <a:spLocks noChangeArrowheads="1"/>
        </xdr:cNvSpPr>
      </xdr:nvSpPr>
      <xdr:spPr bwMode="auto">
        <a:xfrm>
          <a:off x="19621500" y="9032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919" name="Text Box 7">
          <a:extLst>
            <a:ext uri="{FF2B5EF4-FFF2-40B4-BE49-F238E27FC236}">
              <a16:creationId xmlns:a16="http://schemas.microsoft.com/office/drawing/2014/main" id="{ABD3FB5B-9A64-4EBD-9BEA-6308CB326C8E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920" name="Text Box 7">
          <a:extLst>
            <a:ext uri="{FF2B5EF4-FFF2-40B4-BE49-F238E27FC236}">
              <a16:creationId xmlns:a16="http://schemas.microsoft.com/office/drawing/2014/main" id="{B5032C5B-8D66-4CBF-A6E4-9742E43ACEFE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921" name="Text Box 7">
          <a:extLst>
            <a:ext uri="{FF2B5EF4-FFF2-40B4-BE49-F238E27FC236}">
              <a16:creationId xmlns:a16="http://schemas.microsoft.com/office/drawing/2014/main" id="{C662EE46-142C-44CC-8D2C-182E43BEE77D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922" name="Text Box 7">
          <a:extLst>
            <a:ext uri="{FF2B5EF4-FFF2-40B4-BE49-F238E27FC236}">
              <a16:creationId xmlns:a16="http://schemas.microsoft.com/office/drawing/2014/main" id="{4ADAF868-DA72-4B5D-8003-0CF7528277C8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923" name="Text Box 7">
          <a:extLst>
            <a:ext uri="{FF2B5EF4-FFF2-40B4-BE49-F238E27FC236}">
              <a16:creationId xmlns:a16="http://schemas.microsoft.com/office/drawing/2014/main" id="{C803F07E-BF49-4C16-A3AE-75598892030E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924" name="Text Box 7">
          <a:extLst>
            <a:ext uri="{FF2B5EF4-FFF2-40B4-BE49-F238E27FC236}">
              <a16:creationId xmlns:a16="http://schemas.microsoft.com/office/drawing/2014/main" id="{6BBF8E60-E80A-474C-9F8D-0D307AB8626D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925" name="Text Box 7">
          <a:extLst>
            <a:ext uri="{FF2B5EF4-FFF2-40B4-BE49-F238E27FC236}">
              <a16:creationId xmlns:a16="http://schemas.microsoft.com/office/drawing/2014/main" id="{C9B785DF-25C2-4551-BB1B-EEE629AE1E4B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926" name="Text Box 7">
          <a:extLst>
            <a:ext uri="{FF2B5EF4-FFF2-40B4-BE49-F238E27FC236}">
              <a16:creationId xmlns:a16="http://schemas.microsoft.com/office/drawing/2014/main" id="{6DA5E4AB-B39D-451B-9A40-7F46089E362C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927" name="Text Box 7">
          <a:extLst>
            <a:ext uri="{FF2B5EF4-FFF2-40B4-BE49-F238E27FC236}">
              <a16:creationId xmlns:a16="http://schemas.microsoft.com/office/drawing/2014/main" id="{B4004481-BBD2-470D-8007-2297DA891D7D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928" name="Text Box 7">
          <a:extLst>
            <a:ext uri="{FF2B5EF4-FFF2-40B4-BE49-F238E27FC236}">
              <a16:creationId xmlns:a16="http://schemas.microsoft.com/office/drawing/2014/main" id="{293614E7-49F4-4CA2-87CA-4FFBC192BC24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929" name="Text Box 7">
          <a:extLst>
            <a:ext uri="{FF2B5EF4-FFF2-40B4-BE49-F238E27FC236}">
              <a16:creationId xmlns:a16="http://schemas.microsoft.com/office/drawing/2014/main" id="{E921EDF3-F473-44D3-9416-324DF0CA625F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930" name="Text Box 7">
          <a:extLst>
            <a:ext uri="{FF2B5EF4-FFF2-40B4-BE49-F238E27FC236}">
              <a16:creationId xmlns:a16="http://schemas.microsoft.com/office/drawing/2014/main" id="{3D43267B-F7E7-49B8-9F35-C067682BC6E8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931" name="Text Box 7">
          <a:extLst>
            <a:ext uri="{FF2B5EF4-FFF2-40B4-BE49-F238E27FC236}">
              <a16:creationId xmlns:a16="http://schemas.microsoft.com/office/drawing/2014/main" id="{69DC5C66-7684-4F6D-830B-CEF9EC67DCFA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932" name="Text Box 7">
          <a:extLst>
            <a:ext uri="{FF2B5EF4-FFF2-40B4-BE49-F238E27FC236}">
              <a16:creationId xmlns:a16="http://schemas.microsoft.com/office/drawing/2014/main" id="{9CF37800-FEA4-4C4B-ACC0-D273F1330009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933" name="Text Box 7">
          <a:extLst>
            <a:ext uri="{FF2B5EF4-FFF2-40B4-BE49-F238E27FC236}">
              <a16:creationId xmlns:a16="http://schemas.microsoft.com/office/drawing/2014/main" id="{DCA3DE4E-8E3A-470C-AA19-6C000B23C37D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934" name="Text Box 7">
          <a:extLst>
            <a:ext uri="{FF2B5EF4-FFF2-40B4-BE49-F238E27FC236}">
              <a16:creationId xmlns:a16="http://schemas.microsoft.com/office/drawing/2014/main" id="{DDA98480-3E4A-4F11-A1B3-B88BB354F9A2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935" name="Text Box 7">
          <a:extLst>
            <a:ext uri="{FF2B5EF4-FFF2-40B4-BE49-F238E27FC236}">
              <a16:creationId xmlns:a16="http://schemas.microsoft.com/office/drawing/2014/main" id="{6978BF2B-62A6-4472-8982-B74C0DDB5DCA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936" name="Text Box 7">
          <a:extLst>
            <a:ext uri="{FF2B5EF4-FFF2-40B4-BE49-F238E27FC236}">
              <a16:creationId xmlns:a16="http://schemas.microsoft.com/office/drawing/2014/main" id="{99B15CCD-BC9F-4EEA-8484-71887A1CB39D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937" name="Text Box 7">
          <a:extLst>
            <a:ext uri="{FF2B5EF4-FFF2-40B4-BE49-F238E27FC236}">
              <a16:creationId xmlns:a16="http://schemas.microsoft.com/office/drawing/2014/main" id="{6A0790AB-C56A-4A0E-881A-8CA461964AC3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938" name="Text Box 7">
          <a:extLst>
            <a:ext uri="{FF2B5EF4-FFF2-40B4-BE49-F238E27FC236}">
              <a16:creationId xmlns:a16="http://schemas.microsoft.com/office/drawing/2014/main" id="{3F2A781C-9624-4158-AEC2-979318D557B3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2939" name="Text Box 7">
          <a:extLst>
            <a:ext uri="{FF2B5EF4-FFF2-40B4-BE49-F238E27FC236}">
              <a16:creationId xmlns:a16="http://schemas.microsoft.com/office/drawing/2014/main" id="{9185F498-BEDC-4C55-9661-A44546CDC654}"/>
            </a:ext>
          </a:extLst>
        </xdr:cNvPr>
        <xdr:cNvSpPr txBox="1">
          <a:spLocks noChangeArrowheads="1"/>
        </xdr:cNvSpPr>
      </xdr:nvSpPr>
      <xdr:spPr bwMode="auto">
        <a:xfrm>
          <a:off x="20431125" y="9032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2940" name="Text Box 7">
          <a:extLst>
            <a:ext uri="{FF2B5EF4-FFF2-40B4-BE49-F238E27FC236}">
              <a16:creationId xmlns:a16="http://schemas.microsoft.com/office/drawing/2014/main" id="{F31C0882-2911-4356-B248-415FDBB5C1E6}"/>
            </a:ext>
          </a:extLst>
        </xdr:cNvPr>
        <xdr:cNvSpPr txBox="1">
          <a:spLocks noChangeArrowheads="1"/>
        </xdr:cNvSpPr>
      </xdr:nvSpPr>
      <xdr:spPr bwMode="auto">
        <a:xfrm>
          <a:off x="19621500" y="9032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76</xdr:row>
      <xdr:rowOff>0</xdr:rowOff>
    </xdr:from>
    <xdr:ext cx="104775" cy="200025"/>
    <xdr:sp macro="" textlink="">
      <xdr:nvSpPr>
        <xdr:cNvPr id="2941" name="Text Box 7">
          <a:extLst>
            <a:ext uri="{FF2B5EF4-FFF2-40B4-BE49-F238E27FC236}">
              <a16:creationId xmlns:a16="http://schemas.microsoft.com/office/drawing/2014/main" id="{6A2E5FFB-3095-4948-8C5C-112D5D648B8B}"/>
            </a:ext>
          </a:extLst>
        </xdr:cNvPr>
        <xdr:cNvSpPr txBox="1">
          <a:spLocks noChangeArrowheads="1"/>
        </xdr:cNvSpPr>
      </xdr:nvSpPr>
      <xdr:spPr bwMode="auto">
        <a:xfrm>
          <a:off x="18907125" y="89854088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2942" name="Text Box 7">
          <a:extLst>
            <a:ext uri="{FF2B5EF4-FFF2-40B4-BE49-F238E27FC236}">
              <a16:creationId xmlns:a16="http://schemas.microsoft.com/office/drawing/2014/main" id="{A17663A6-9B04-4541-8763-C512D5E4BAE8}"/>
            </a:ext>
          </a:extLst>
        </xdr:cNvPr>
        <xdr:cNvSpPr txBox="1">
          <a:spLocks noChangeArrowheads="1"/>
        </xdr:cNvSpPr>
      </xdr:nvSpPr>
      <xdr:spPr bwMode="auto">
        <a:xfrm>
          <a:off x="20431125" y="91749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2943" name="Text Box 7">
          <a:extLst>
            <a:ext uri="{FF2B5EF4-FFF2-40B4-BE49-F238E27FC236}">
              <a16:creationId xmlns:a16="http://schemas.microsoft.com/office/drawing/2014/main" id="{6E48EB44-D1C6-4C91-A957-1DBA6EBEF85B}"/>
            </a:ext>
          </a:extLst>
        </xdr:cNvPr>
        <xdr:cNvSpPr txBox="1">
          <a:spLocks noChangeArrowheads="1"/>
        </xdr:cNvSpPr>
      </xdr:nvSpPr>
      <xdr:spPr bwMode="auto">
        <a:xfrm>
          <a:off x="19621500" y="89844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2944" name="Text Box 7">
          <a:extLst>
            <a:ext uri="{FF2B5EF4-FFF2-40B4-BE49-F238E27FC236}">
              <a16:creationId xmlns:a16="http://schemas.microsoft.com/office/drawing/2014/main" id="{EF066AEB-4FC5-4F34-A28C-12CAD60CE11F}"/>
            </a:ext>
          </a:extLst>
        </xdr:cNvPr>
        <xdr:cNvSpPr txBox="1">
          <a:spLocks noChangeArrowheads="1"/>
        </xdr:cNvSpPr>
      </xdr:nvSpPr>
      <xdr:spPr bwMode="auto">
        <a:xfrm>
          <a:off x="19621500" y="91749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945" name="Text Box 7">
          <a:extLst>
            <a:ext uri="{FF2B5EF4-FFF2-40B4-BE49-F238E27FC236}">
              <a16:creationId xmlns:a16="http://schemas.microsoft.com/office/drawing/2014/main" id="{07A49D2A-9276-45A6-8C19-643CE473634E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946" name="Text Box 7">
          <a:extLst>
            <a:ext uri="{FF2B5EF4-FFF2-40B4-BE49-F238E27FC236}">
              <a16:creationId xmlns:a16="http://schemas.microsoft.com/office/drawing/2014/main" id="{853186EE-00B1-48EB-AC06-CCAEE63266B3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947" name="Text Box 7">
          <a:extLst>
            <a:ext uri="{FF2B5EF4-FFF2-40B4-BE49-F238E27FC236}">
              <a16:creationId xmlns:a16="http://schemas.microsoft.com/office/drawing/2014/main" id="{14C9E4AD-41FC-47F5-88D0-64E4F05189A8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948" name="Text Box 7">
          <a:extLst>
            <a:ext uri="{FF2B5EF4-FFF2-40B4-BE49-F238E27FC236}">
              <a16:creationId xmlns:a16="http://schemas.microsoft.com/office/drawing/2014/main" id="{41DD2DC8-0B44-4A77-8139-8DFCB3E87604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949" name="Text Box 7">
          <a:extLst>
            <a:ext uri="{FF2B5EF4-FFF2-40B4-BE49-F238E27FC236}">
              <a16:creationId xmlns:a16="http://schemas.microsoft.com/office/drawing/2014/main" id="{140877F4-7D2C-472C-8868-5E47CCB9DE5E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950" name="Text Box 7">
          <a:extLst>
            <a:ext uri="{FF2B5EF4-FFF2-40B4-BE49-F238E27FC236}">
              <a16:creationId xmlns:a16="http://schemas.microsoft.com/office/drawing/2014/main" id="{97C85E0C-E10F-49A2-A579-B09CD122952A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951" name="Text Box 7">
          <a:extLst>
            <a:ext uri="{FF2B5EF4-FFF2-40B4-BE49-F238E27FC236}">
              <a16:creationId xmlns:a16="http://schemas.microsoft.com/office/drawing/2014/main" id="{66A2659D-6AA2-457A-B523-675D6C22631D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952" name="Text Box 7">
          <a:extLst>
            <a:ext uri="{FF2B5EF4-FFF2-40B4-BE49-F238E27FC236}">
              <a16:creationId xmlns:a16="http://schemas.microsoft.com/office/drawing/2014/main" id="{40AD0DD1-1D87-4609-ACA4-3804BC893234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953" name="Text Box 7">
          <a:extLst>
            <a:ext uri="{FF2B5EF4-FFF2-40B4-BE49-F238E27FC236}">
              <a16:creationId xmlns:a16="http://schemas.microsoft.com/office/drawing/2014/main" id="{16B19C37-1E68-4871-AF2F-DA29794DD307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954" name="Text Box 7">
          <a:extLst>
            <a:ext uri="{FF2B5EF4-FFF2-40B4-BE49-F238E27FC236}">
              <a16:creationId xmlns:a16="http://schemas.microsoft.com/office/drawing/2014/main" id="{0FC49D84-98DB-4145-B522-065B23D4C32E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955" name="Text Box 7">
          <a:extLst>
            <a:ext uri="{FF2B5EF4-FFF2-40B4-BE49-F238E27FC236}">
              <a16:creationId xmlns:a16="http://schemas.microsoft.com/office/drawing/2014/main" id="{8AA43F54-E7BF-4125-A734-BFCC672B12EC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956" name="Text Box 7">
          <a:extLst>
            <a:ext uri="{FF2B5EF4-FFF2-40B4-BE49-F238E27FC236}">
              <a16:creationId xmlns:a16="http://schemas.microsoft.com/office/drawing/2014/main" id="{C214D601-BD71-4FFC-9718-D18D07F94317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957" name="Text Box 7">
          <a:extLst>
            <a:ext uri="{FF2B5EF4-FFF2-40B4-BE49-F238E27FC236}">
              <a16:creationId xmlns:a16="http://schemas.microsoft.com/office/drawing/2014/main" id="{52F1DB02-201B-4811-B4E5-9BA6676B3919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958" name="Text Box 7">
          <a:extLst>
            <a:ext uri="{FF2B5EF4-FFF2-40B4-BE49-F238E27FC236}">
              <a16:creationId xmlns:a16="http://schemas.microsoft.com/office/drawing/2014/main" id="{04060B2C-AF34-4CEF-BACC-AF7BBB1B43F0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959" name="Text Box 7">
          <a:extLst>
            <a:ext uri="{FF2B5EF4-FFF2-40B4-BE49-F238E27FC236}">
              <a16:creationId xmlns:a16="http://schemas.microsoft.com/office/drawing/2014/main" id="{74FEEF3E-BDFE-40E8-9584-D6D3D858C4AF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960" name="Text Box 7">
          <a:extLst>
            <a:ext uri="{FF2B5EF4-FFF2-40B4-BE49-F238E27FC236}">
              <a16:creationId xmlns:a16="http://schemas.microsoft.com/office/drawing/2014/main" id="{03C2659C-C471-427A-955A-5F25B04E1ADC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961" name="Text Box 7">
          <a:extLst>
            <a:ext uri="{FF2B5EF4-FFF2-40B4-BE49-F238E27FC236}">
              <a16:creationId xmlns:a16="http://schemas.microsoft.com/office/drawing/2014/main" id="{5482ECE0-C283-4155-97A6-E69B116A1646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962" name="Text Box 7">
          <a:extLst>
            <a:ext uri="{FF2B5EF4-FFF2-40B4-BE49-F238E27FC236}">
              <a16:creationId xmlns:a16="http://schemas.microsoft.com/office/drawing/2014/main" id="{3332347C-31C0-4439-A1FB-7C4B7BC4A2B8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963" name="Text Box 7">
          <a:extLst>
            <a:ext uri="{FF2B5EF4-FFF2-40B4-BE49-F238E27FC236}">
              <a16:creationId xmlns:a16="http://schemas.microsoft.com/office/drawing/2014/main" id="{7B2B4F43-EB03-4489-8FCB-C6CDEB76665E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964" name="Text Box 7">
          <a:extLst>
            <a:ext uri="{FF2B5EF4-FFF2-40B4-BE49-F238E27FC236}">
              <a16:creationId xmlns:a16="http://schemas.microsoft.com/office/drawing/2014/main" id="{34D0ED8F-0F9F-45BD-9026-D8DAA5AF9A95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965" name="Text Box 7">
          <a:extLst>
            <a:ext uri="{FF2B5EF4-FFF2-40B4-BE49-F238E27FC236}">
              <a16:creationId xmlns:a16="http://schemas.microsoft.com/office/drawing/2014/main" id="{3002D833-0DFB-411B-AE5C-C2701D74E2CC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966" name="Text Box 7">
          <a:extLst>
            <a:ext uri="{FF2B5EF4-FFF2-40B4-BE49-F238E27FC236}">
              <a16:creationId xmlns:a16="http://schemas.microsoft.com/office/drawing/2014/main" id="{F01D9AEF-AF11-4913-BBA4-2EBE2483201C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967" name="Text Box 7">
          <a:extLst>
            <a:ext uri="{FF2B5EF4-FFF2-40B4-BE49-F238E27FC236}">
              <a16:creationId xmlns:a16="http://schemas.microsoft.com/office/drawing/2014/main" id="{BB8787DE-026C-45A7-90BF-F7F5AE49E609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968" name="Text Box 7">
          <a:extLst>
            <a:ext uri="{FF2B5EF4-FFF2-40B4-BE49-F238E27FC236}">
              <a16:creationId xmlns:a16="http://schemas.microsoft.com/office/drawing/2014/main" id="{18B4D285-9CDD-4A18-A3A8-6080A137C916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969" name="Text Box 7">
          <a:extLst>
            <a:ext uri="{FF2B5EF4-FFF2-40B4-BE49-F238E27FC236}">
              <a16:creationId xmlns:a16="http://schemas.microsoft.com/office/drawing/2014/main" id="{BC08BFC5-9774-4581-BBCB-FE92339F449F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970" name="Text Box 7">
          <a:extLst>
            <a:ext uri="{FF2B5EF4-FFF2-40B4-BE49-F238E27FC236}">
              <a16:creationId xmlns:a16="http://schemas.microsoft.com/office/drawing/2014/main" id="{78D50B49-C989-4530-A404-3B334A2640F0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971" name="Text Box 7">
          <a:extLst>
            <a:ext uri="{FF2B5EF4-FFF2-40B4-BE49-F238E27FC236}">
              <a16:creationId xmlns:a16="http://schemas.microsoft.com/office/drawing/2014/main" id="{16A44CA9-C6A2-440A-A84F-582429FBA98B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972" name="Text Box 7">
          <a:extLst>
            <a:ext uri="{FF2B5EF4-FFF2-40B4-BE49-F238E27FC236}">
              <a16:creationId xmlns:a16="http://schemas.microsoft.com/office/drawing/2014/main" id="{4525877F-0B83-4929-9FE0-74EE21C8A61E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973" name="Text Box 7">
          <a:extLst>
            <a:ext uri="{FF2B5EF4-FFF2-40B4-BE49-F238E27FC236}">
              <a16:creationId xmlns:a16="http://schemas.microsoft.com/office/drawing/2014/main" id="{545864C7-B213-41D1-9FC5-8DD32F0078C6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974" name="Text Box 7">
          <a:extLst>
            <a:ext uri="{FF2B5EF4-FFF2-40B4-BE49-F238E27FC236}">
              <a16:creationId xmlns:a16="http://schemas.microsoft.com/office/drawing/2014/main" id="{AC74C976-F994-4BC7-AD34-6CF9E987E3B3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975" name="Text Box 7">
          <a:extLst>
            <a:ext uri="{FF2B5EF4-FFF2-40B4-BE49-F238E27FC236}">
              <a16:creationId xmlns:a16="http://schemas.microsoft.com/office/drawing/2014/main" id="{3BDF469B-24EC-4DB2-95F6-A1DF8DE2F77B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976" name="Text Box 7">
          <a:extLst>
            <a:ext uri="{FF2B5EF4-FFF2-40B4-BE49-F238E27FC236}">
              <a16:creationId xmlns:a16="http://schemas.microsoft.com/office/drawing/2014/main" id="{A3823A35-8758-4DE8-9AA5-85F58FB7B943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977" name="Text Box 7">
          <a:extLst>
            <a:ext uri="{FF2B5EF4-FFF2-40B4-BE49-F238E27FC236}">
              <a16:creationId xmlns:a16="http://schemas.microsoft.com/office/drawing/2014/main" id="{C1DA9D8A-944D-40B3-86FA-A054A7C9D4F2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978" name="Text Box 7">
          <a:extLst>
            <a:ext uri="{FF2B5EF4-FFF2-40B4-BE49-F238E27FC236}">
              <a16:creationId xmlns:a16="http://schemas.microsoft.com/office/drawing/2014/main" id="{0A94DFD0-78F9-40DF-8E5D-73A4E8F8EA74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979" name="Text Box 7">
          <a:extLst>
            <a:ext uri="{FF2B5EF4-FFF2-40B4-BE49-F238E27FC236}">
              <a16:creationId xmlns:a16="http://schemas.microsoft.com/office/drawing/2014/main" id="{E69C4159-EE7B-4467-A0DA-ABC6D09902A1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980" name="Text Box 7">
          <a:extLst>
            <a:ext uri="{FF2B5EF4-FFF2-40B4-BE49-F238E27FC236}">
              <a16:creationId xmlns:a16="http://schemas.microsoft.com/office/drawing/2014/main" id="{E35BEFB4-4AED-4732-83DB-D53909F942CE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981" name="Text Box 7">
          <a:extLst>
            <a:ext uri="{FF2B5EF4-FFF2-40B4-BE49-F238E27FC236}">
              <a16:creationId xmlns:a16="http://schemas.microsoft.com/office/drawing/2014/main" id="{C4984F9A-EBCD-4590-B6AC-7434886BE980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982" name="Text Box 7">
          <a:extLst>
            <a:ext uri="{FF2B5EF4-FFF2-40B4-BE49-F238E27FC236}">
              <a16:creationId xmlns:a16="http://schemas.microsoft.com/office/drawing/2014/main" id="{3E70DFE0-7FAB-41B1-8B42-3CFC448E4FD0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983" name="Text Box 7">
          <a:extLst>
            <a:ext uri="{FF2B5EF4-FFF2-40B4-BE49-F238E27FC236}">
              <a16:creationId xmlns:a16="http://schemas.microsoft.com/office/drawing/2014/main" id="{4876D51F-BDAF-45D4-BF3C-4F4FDFAEF201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984" name="Text Box 7">
          <a:extLst>
            <a:ext uri="{FF2B5EF4-FFF2-40B4-BE49-F238E27FC236}">
              <a16:creationId xmlns:a16="http://schemas.microsoft.com/office/drawing/2014/main" id="{4A6A2737-0752-4958-89A4-D14D0D3E581B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985" name="Text Box 7">
          <a:extLst>
            <a:ext uri="{FF2B5EF4-FFF2-40B4-BE49-F238E27FC236}">
              <a16:creationId xmlns:a16="http://schemas.microsoft.com/office/drawing/2014/main" id="{28BDD42F-DDB6-48D2-92B1-1FCEB7C48473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986" name="Text Box 7">
          <a:extLst>
            <a:ext uri="{FF2B5EF4-FFF2-40B4-BE49-F238E27FC236}">
              <a16:creationId xmlns:a16="http://schemas.microsoft.com/office/drawing/2014/main" id="{2F762C60-0737-4DA4-98CD-293172AEC8E4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987" name="Text Box 7">
          <a:extLst>
            <a:ext uri="{FF2B5EF4-FFF2-40B4-BE49-F238E27FC236}">
              <a16:creationId xmlns:a16="http://schemas.microsoft.com/office/drawing/2014/main" id="{10055C33-A438-4083-BB9F-C69C65C76D5C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988" name="Text Box 7">
          <a:extLst>
            <a:ext uri="{FF2B5EF4-FFF2-40B4-BE49-F238E27FC236}">
              <a16:creationId xmlns:a16="http://schemas.microsoft.com/office/drawing/2014/main" id="{48E39D37-E37D-43AC-BA61-61B7A349642D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989" name="Text Box 7">
          <a:extLst>
            <a:ext uri="{FF2B5EF4-FFF2-40B4-BE49-F238E27FC236}">
              <a16:creationId xmlns:a16="http://schemas.microsoft.com/office/drawing/2014/main" id="{C6C74D5C-EF88-4ED1-816E-87EE175C2036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990" name="Text Box 7">
          <a:extLst>
            <a:ext uri="{FF2B5EF4-FFF2-40B4-BE49-F238E27FC236}">
              <a16:creationId xmlns:a16="http://schemas.microsoft.com/office/drawing/2014/main" id="{5F4F9342-3043-41E1-B619-5A640C86AF7D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991" name="Text Box 7">
          <a:extLst>
            <a:ext uri="{FF2B5EF4-FFF2-40B4-BE49-F238E27FC236}">
              <a16:creationId xmlns:a16="http://schemas.microsoft.com/office/drawing/2014/main" id="{B6CA90D5-099F-4FF5-8268-B4FE7F78EAB2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992" name="Text Box 7">
          <a:extLst>
            <a:ext uri="{FF2B5EF4-FFF2-40B4-BE49-F238E27FC236}">
              <a16:creationId xmlns:a16="http://schemas.microsoft.com/office/drawing/2014/main" id="{A34ECD77-44EF-48F6-93EE-5B7A453D5AAF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993" name="Text Box 7">
          <a:extLst>
            <a:ext uri="{FF2B5EF4-FFF2-40B4-BE49-F238E27FC236}">
              <a16:creationId xmlns:a16="http://schemas.microsoft.com/office/drawing/2014/main" id="{773F1002-2563-4EA4-A316-387300FC7B65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2994" name="Text Box 7">
          <a:extLst>
            <a:ext uri="{FF2B5EF4-FFF2-40B4-BE49-F238E27FC236}">
              <a16:creationId xmlns:a16="http://schemas.microsoft.com/office/drawing/2014/main" id="{34425837-AF92-4639-9AF6-DD64DEFD14E8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995" name="Text Box 7">
          <a:extLst>
            <a:ext uri="{FF2B5EF4-FFF2-40B4-BE49-F238E27FC236}">
              <a16:creationId xmlns:a16="http://schemas.microsoft.com/office/drawing/2014/main" id="{34826A6F-5FD8-4B0F-8F0E-54C26FC74207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996" name="Text Box 7">
          <a:extLst>
            <a:ext uri="{FF2B5EF4-FFF2-40B4-BE49-F238E27FC236}">
              <a16:creationId xmlns:a16="http://schemas.microsoft.com/office/drawing/2014/main" id="{922E8216-9231-45B5-9625-D0A9BD04B0E5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997" name="Text Box 7">
          <a:extLst>
            <a:ext uri="{FF2B5EF4-FFF2-40B4-BE49-F238E27FC236}">
              <a16:creationId xmlns:a16="http://schemas.microsoft.com/office/drawing/2014/main" id="{C411B4DC-82C9-43D8-A772-4C9E91C480F2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998" name="Text Box 7">
          <a:extLst>
            <a:ext uri="{FF2B5EF4-FFF2-40B4-BE49-F238E27FC236}">
              <a16:creationId xmlns:a16="http://schemas.microsoft.com/office/drawing/2014/main" id="{7C61BBC0-E4E7-4388-88AE-C6FDD9C56ED0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2999" name="Text Box 7">
          <a:extLst>
            <a:ext uri="{FF2B5EF4-FFF2-40B4-BE49-F238E27FC236}">
              <a16:creationId xmlns:a16="http://schemas.microsoft.com/office/drawing/2014/main" id="{E07EF3B9-8797-4E87-8F52-3040DF03C9FD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000" name="Text Box 7">
          <a:extLst>
            <a:ext uri="{FF2B5EF4-FFF2-40B4-BE49-F238E27FC236}">
              <a16:creationId xmlns:a16="http://schemas.microsoft.com/office/drawing/2014/main" id="{5444F9BE-54EB-444D-A466-F2D5AE42142F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001" name="Text Box 7">
          <a:extLst>
            <a:ext uri="{FF2B5EF4-FFF2-40B4-BE49-F238E27FC236}">
              <a16:creationId xmlns:a16="http://schemas.microsoft.com/office/drawing/2014/main" id="{6810A453-BC4D-4801-9FE1-6A825BD722AD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002" name="Text Box 7">
          <a:extLst>
            <a:ext uri="{FF2B5EF4-FFF2-40B4-BE49-F238E27FC236}">
              <a16:creationId xmlns:a16="http://schemas.microsoft.com/office/drawing/2014/main" id="{AE35A2F2-2424-404F-8BEE-CB7374065284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003" name="Text Box 7">
          <a:extLst>
            <a:ext uri="{FF2B5EF4-FFF2-40B4-BE49-F238E27FC236}">
              <a16:creationId xmlns:a16="http://schemas.microsoft.com/office/drawing/2014/main" id="{9E2E4CE5-BC30-40E4-8C2B-A55242E03FE3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004" name="Text Box 7">
          <a:extLst>
            <a:ext uri="{FF2B5EF4-FFF2-40B4-BE49-F238E27FC236}">
              <a16:creationId xmlns:a16="http://schemas.microsoft.com/office/drawing/2014/main" id="{80AD1354-1458-40A6-8177-1109798E64D9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005" name="Text Box 7">
          <a:extLst>
            <a:ext uri="{FF2B5EF4-FFF2-40B4-BE49-F238E27FC236}">
              <a16:creationId xmlns:a16="http://schemas.microsoft.com/office/drawing/2014/main" id="{D446ED81-BB7F-40E3-9241-3E40F1078387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006" name="Text Box 7">
          <a:extLst>
            <a:ext uri="{FF2B5EF4-FFF2-40B4-BE49-F238E27FC236}">
              <a16:creationId xmlns:a16="http://schemas.microsoft.com/office/drawing/2014/main" id="{B7C004B7-A433-445F-B092-7C6B5330084B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007" name="Text Box 7">
          <a:extLst>
            <a:ext uri="{FF2B5EF4-FFF2-40B4-BE49-F238E27FC236}">
              <a16:creationId xmlns:a16="http://schemas.microsoft.com/office/drawing/2014/main" id="{38EB712D-6CB4-4EC5-94FA-6EECAB6D8A0E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008" name="Text Box 7">
          <a:extLst>
            <a:ext uri="{FF2B5EF4-FFF2-40B4-BE49-F238E27FC236}">
              <a16:creationId xmlns:a16="http://schemas.microsoft.com/office/drawing/2014/main" id="{F3654D5D-C647-4F96-8114-2BDB2948572C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009" name="Text Box 7">
          <a:extLst>
            <a:ext uri="{FF2B5EF4-FFF2-40B4-BE49-F238E27FC236}">
              <a16:creationId xmlns:a16="http://schemas.microsoft.com/office/drawing/2014/main" id="{D3B82665-5326-4F3B-A599-0ACFB608F7AD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010" name="Text Box 7">
          <a:extLst>
            <a:ext uri="{FF2B5EF4-FFF2-40B4-BE49-F238E27FC236}">
              <a16:creationId xmlns:a16="http://schemas.microsoft.com/office/drawing/2014/main" id="{B9D4A445-A797-4C80-92E8-3EF74B458A24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011" name="Text Box 7">
          <a:extLst>
            <a:ext uri="{FF2B5EF4-FFF2-40B4-BE49-F238E27FC236}">
              <a16:creationId xmlns:a16="http://schemas.microsoft.com/office/drawing/2014/main" id="{FF4065A1-0B68-41F5-9FF1-DFE357AFF93F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012" name="Text Box 7">
          <a:extLst>
            <a:ext uri="{FF2B5EF4-FFF2-40B4-BE49-F238E27FC236}">
              <a16:creationId xmlns:a16="http://schemas.microsoft.com/office/drawing/2014/main" id="{DD4C5674-F396-4783-953E-F4CEF83A5178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013" name="Text Box 7">
          <a:extLst>
            <a:ext uri="{FF2B5EF4-FFF2-40B4-BE49-F238E27FC236}">
              <a16:creationId xmlns:a16="http://schemas.microsoft.com/office/drawing/2014/main" id="{E144E790-0EE3-4012-B8D8-C17B567197A6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014" name="Text Box 7">
          <a:extLst>
            <a:ext uri="{FF2B5EF4-FFF2-40B4-BE49-F238E27FC236}">
              <a16:creationId xmlns:a16="http://schemas.microsoft.com/office/drawing/2014/main" id="{8B3CF649-0DC5-4739-B33F-BFC2B46D65E0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015" name="Text Box 7">
          <a:extLst>
            <a:ext uri="{FF2B5EF4-FFF2-40B4-BE49-F238E27FC236}">
              <a16:creationId xmlns:a16="http://schemas.microsoft.com/office/drawing/2014/main" id="{3EC85772-CE4D-4092-B479-617FED344749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016" name="Text Box 7">
          <a:extLst>
            <a:ext uri="{FF2B5EF4-FFF2-40B4-BE49-F238E27FC236}">
              <a16:creationId xmlns:a16="http://schemas.microsoft.com/office/drawing/2014/main" id="{8A73FC36-99CB-4761-930A-D1D0A70F8309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017" name="Text Box 7">
          <a:extLst>
            <a:ext uri="{FF2B5EF4-FFF2-40B4-BE49-F238E27FC236}">
              <a16:creationId xmlns:a16="http://schemas.microsoft.com/office/drawing/2014/main" id="{D9B6E57E-F3ED-4210-8BD5-2DC61C972981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018" name="Text Box 7">
          <a:extLst>
            <a:ext uri="{FF2B5EF4-FFF2-40B4-BE49-F238E27FC236}">
              <a16:creationId xmlns:a16="http://schemas.microsoft.com/office/drawing/2014/main" id="{B193C70A-A9BD-4759-BA76-D3AC0ABFFCFB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019" name="Text Box 7">
          <a:extLst>
            <a:ext uri="{FF2B5EF4-FFF2-40B4-BE49-F238E27FC236}">
              <a16:creationId xmlns:a16="http://schemas.microsoft.com/office/drawing/2014/main" id="{9596E103-6439-4464-ADA3-4BE370AE1D3A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020" name="Text Box 7">
          <a:extLst>
            <a:ext uri="{FF2B5EF4-FFF2-40B4-BE49-F238E27FC236}">
              <a16:creationId xmlns:a16="http://schemas.microsoft.com/office/drawing/2014/main" id="{44243393-6F22-4374-B0FC-73D02ACF663C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021" name="Text Box 7">
          <a:extLst>
            <a:ext uri="{FF2B5EF4-FFF2-40B4-BE49-F238E27FC236}">
              <a16:creationId xmlns:a16="http://schemas.microsoft.com/office/drawing/2014/main" id="{02F75506-13E7-46EA-B866-0CFAD9710BC5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022" name="Text Box 7">
          <a:extLst>
            <a:ext uri="{FF2B5EF4-FFF2-40B4-BE49-F238E27FC236}">
              <a16:creationId xmlns:a16="http://schemas.microsoft.com/office/drawing/2014/main" id="{21AFC03B-173B-4654-9F63-85992D56D2C5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023" name="Text Box 7">
          <a:extLst>
            <a:ext uri="{FF2B5EF4-FFF2-40B4-BE49-F238E27FC236}">
              <a16:creationId xmlns:a16="http://schemas.microsoft.com/office/drawing/2014/main" id="{35B83E20-E8EA-43F0-A7FA-95BBD412AC33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024" name="Text Box 7">
          <a:extLst>
            <a:ext uri="{FF2B5EF4-FFF2-40B4-BE49-F238E27FC236}">
              <a16:creationId xmlns:a16="http://schemas.microsoft.com/office/drawing/2014/main" id="{8325B976-51C8-47A7-A671-53A5BB14D986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025" name="Text Box 7">
          <a:extLst>
            <a:ext uri="{FF2B5EF4-FFF2-40B4-BE49-F238E27FC236}">
              <a16:creationId xmlns:a16="http://schemas.microsoft.com/office/drawing/2014/main" id="{FEA5916F-1C62-4A59-897E-6605846888BE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026" name="Text Box 7">
          <a:extLst>
            <a:ext uri="{FF2B5EF4-FFF2-40B4-BE49-F238E27FC236}">
              <a16:creationId xmlns:a16="http://schemas.microsoft.com/office/drawing/2014/main" id="{61B8AABE-9B8A-4B5D-A25F-2D921C54AF50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027" name="Text Box 7">
          <a:extLst>
            <a:ext uri="{FF2B5EF4-FFF2-40B4-BE49-F238E27FC236}">
              <a16:creationId xmlns:a16="http://schemas.microsoft.com/office/drawing/2014/main" id="{69106E16-09A6-4A5C-B692-0EEE7DE6765A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028" name="Text Box 7">
          <a:extLst>
            <a:ext uri="{FF2B5EF4-FFF2-40B4-BE49-F238E27FC236}">
              <a16:creationId xmlns:a16="http://schemas.microsoft.com/office/drawing/2014/main" id="{611FA985-D324-45DD-BC94-40A2D45DDFB0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029" name="Text Box 7">
          <a:extLst>
            <a:ext uri="{FF2B5EF4-FFF2-40B4-BE49-F238E27FC236}">
              <a16:creationId xmlns:a16="http://schemas.microsoft.com/office/drawing/2014/main" id="{C8A4AD69-C8E3-406C-8189-6EA757E87652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030" name="Text Box 7">
          <a:extLst>
            <a:ext uri="{FF2B5EF4-FFF2-40B4-BE49-F238E27FC236}">
              <a16:creationId xmlns:a16="http://schemas.microsoft.com/office/drawing/2014/main" id="{85FD0A74-BDFE-4274-97EA-53DDC8B0600E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031" name="Text Box 7">
          <a:extLst>
            <a:ext uri="{FF2B5EF4-FFF2-40B4-BE49-F238E27FC236}">
              <a16:creationId xmlns:a16="http://schemas.microsoft.com/office/drawing/2014/main" id="{F3DAFC51-79FD-4F07-809B-FE47E9C8A019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032" name="Text Box 7">
          <a:extLst>
            <a:ext uri="{FF2B5EF4-FFF2-40B4-BE49-F238E27FC236}">
              <a16:creationId xmlns:a16="http://schemas.microsoft.com/office/drawing/2014/main" id="{9E47B70F-27C0-4844-ADBA-ACE6DB586BB3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033" name="Text Box 7">
          <a:extLst>
            <a:ext uri="{FF2B5EF4-FFF2-40B4-BE49-F238E27FC236}">
              <a16:creationId xmlns:a16="http://schemas.microsoft.com/office/drawing/2014/main" id="{F19B692F-6516-4D60-B539-0DDE29CCCCC8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034" name="Text Box 7">
          <a:extLst>
            <a:ext uri="{FF2B5EF4-FFF2-40B4-BE49-F238E27FC236}">
              <a16:creationId xmlns:a16="http://schemas.microsoft.com/office/drawing/2014/main" id="{601C65EA-0830-4A00-9D35-5E71315BCB28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035" name="Text Box 7">
          <a:extLst>
            <a:ext uri="{FF2B5EF4-FFF2-40B4-BE49-F238E27FC236}">
              <a16:creationId xmlns:a16="http://schemas.microsoft.com/office/drawing/2014/main" id="{007F83C7-1E65-4AAA-BC70-DD9E24CA56F4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036" name="Text Box 7">
          <a:extLst>
            <a:ext uri="{FF2B5EF4-FFF2-40B4-BE49-F238E27FC236}">
              <a16:creationId xmlns:a16="http://schemas.microsoft.com/office/drawing/2014/main" id="{60B3FE7F-5C0A-49F5-80DE-9F3595F047FA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037" name="Text Box 7">
          <a:extLst>
            <a:ext uri="{FF2B5EF4-FFF2-40B4-BE49-F238E27FC236}">
              <a16:creationId xmlns:a16="http://schemas.microsoft.com/office/drawing/2014/main" id="{B9BC3B2C-8EC5-4265-9340-9ABE60ACCAB3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038" name="Text Box 7">
          <a:extLst>
            <a:ext uri="{FF2B5EF4-FFF2-40B4-BE49-F238E27FC236}">
              <a16:creationId xmlns:a16="http://schemas.microsoft.com/office/drawing/2014/main" id="{5AD96521-49B0-4EF1-AFA8-DB5B2FF175AD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039" name="Text Box 7">
          <a:extLst>
            <a:ext uri="{FF2B5EF4-FFF2-40B4-BE49-F238E27FC236}">
              <a16:creationId xmlns:a16="http://schemas.microsoft.com/office/drawing/2014/main" id="{08478F95-6962-448B-BF3A-BFE5C93C2236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040" name="Text Box 7">
          <a:extLst>
            <a:ext uri="{FF2B5EF4-FFF2-40B4-BE49-F238E27FC236}">
              <a16:creationId xmlns:a16="http://schemas.microsoft.com/office/drawing/2014/main" id="{00795776-8ACD-41A9-8248-094AC9DC81D4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041" name="Text Box 7">
          <a:extLst>
            <a:ext uri="{FF2B5EF4-FFF2-40B4-BE49-F238E27FC236}">
              <a16:creationId xmlns:a16="http://schemas.microsoft.com/office/drawing/2014/main" id="{F745E794-A331-4CF5-8AC3-F1F7BEBEFEBB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042" name="Text Box 7">
          <a:extLst>
            <a:ext uri="{FF2B5EF4-FFF2-40B4-BE49-F238E27FC236}">
              <a16:creationId xmlns:a16="http://schemas.microsoft.com/office/drawing/2014/main" id="{5DC59D94-9686-46A7-AE84-A31667ABA334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043" name="Text Box 7">
          <a:extLst>
            <a:ext uri="{FF2B5EF4-FFF2-40B4-BE49-F238E27FC236}">
              <a16:creationId xmlns:a16="http://schemas.microsoft.com/office/drawing/2014/main" id="{F3C67EC4-9EA2-427A-AB0D-755523608FBF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044" name="Text Box 7">
          <a:extLst>
            <a:ext uri="{FF2B5EF4-FFF2-40B4-BE49-F238E27FC236}">
              <a16:creationId xmlns:a16="http://schemas.microsoft.com/office/drawing/2014/main" id="{B5ABA806-580D-445E-B9E8-9631BF374A66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045" name="Text Box 7">
          <a:extLst>
            <a:ext uri="{FF2B5EF4-FFF2-40B4-BE49-F238E27FC236}">
              <a16:creationId xmlns:a16="http://schemas.microsoft.com/office/drawing/2014/main" id="{3F39563D-44A4-4332-B07A-1C3F625EF579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046" name="Text Box 7">
          <a:extLst>
            <a:ext uri="{FF2B5EF4-FFF2-40B4-BE49-F238E27FC236}">
              <a16:creationId xmlns:a16="http://schemas.microsoft.com/office/drawing/2014/main" id="{70A5A6BE-D643-47FA-812D-EF6592EA2CA4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047" name="Text Box 7">
          <a:extLst>
            <a:ext uri="{FF2B5EF4-FFF2-40B4-BE49-F238E27FC236}">
              <a16:creationId xmlns:a16="http://schemas.microsoft.com/office/drawing/2014/main" id="{7AC89D64-5F22-4DDB-9A25-60E5AF577276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048" name="Text Box 7">
          <a:extLst>
            <a:ext uri="{FF2B5EF4-FFF2-40B4-BE49-F238E27FC236}">
              <a16:creationId xmlns:a16="http://schemas.microsoft.com/office/drawing/2014/main" id="{3149019A-CEAF-4D7D-9224-4C181AC61A99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049" name="Text Box 7">
          <a:extLst>
            <a:ext uri="{FF2B5EF4-FFF2-40B4-BE49-F238E27FC236}">
              <a16:creationId xmlns:a16="http://schemas.microsoft.com/office/drawing/2014/main" id="{CCDEFA35-51CC-415A-B4AA-DE7CD8EB8DDE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050" name="Text Box 7">
          <a:extLst>
            <a:ext uri="{FF2B5EF4-FFF2-40B4-BE49-F238E27FC236}">
              <a16:creationId xmlns:a16="http://schemas.microsoft.com/office/drawing/2014/main" id="{977BEE03-711B-44D3-8C39-4DAEC5F3ACE0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051" name="Text Box 7">
          <a:extLst>
            <a:ext uri="{FF2B5EF4-FFF2-40B4-BE49-F238E27FC236}">
              <a16:creationId xmlns:a16="http://schemas.microsoft.com/office/drawing/2014/main" id="{C16B2470-E7FD-4D3B-A25D-7D0AC6C1B62A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052" name="Text Box 7">
          <a:extLst>
            <a:ext uri="{FF2B5EF4-FFF2-40B4-BE49-F238E27FC236}">
              <a16:creationId xmlns:a16="http://schemas.microsoft.com/office/drawing/2014/main" id="{07AC9B97-8D71-41B7-B972-D2E5CF63673C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053" name="Text Box 7">
          <a:extLst>
            <a:ext uri="{FF2B5EF4-FFF2-40B4-BE49-F238E27FC236}">
              <a16:creationId xmlns:a16="http://schemas.microsoft.com/office/drawing/2014/main" id="{8C2A3A1F-6865-4579-9EE0-247394483DC4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054" name="Text Box 7">
          <a:extLst>
            <a:ext uri="{FF2B5EF4-FFF2-40B4-BE49-F238E27FC236}">
              <a16:creationId xmlns:a16="http://schemas.microsoft.com/office/drawing/2014/main" id="{C1E177BD-546B-4CAB-91F2-011138916611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055" name="Text Box 7">
          <a:extLst>
            <a:ext uri="{FF2B5EF4-FFF2-40B4-BE49-F238E27FC236}">
              <a16:creationId xmlns:a16="http://schemas.microsoft.com/office/drawing/2014/main" id="{CCEA172E-0BE0-4FFF-AD45-9D14275424A6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056" name="Text Box 7">
          <a:extLst>
            <a:ext uri="{FF2B5EF4-FFF2-40B4-BE49-F238E27FC236}">
              <a16:creationId xmlns:a16="http://schemas.microsoft.com/office/drawing/2014/main" id="{3C3504D8-938C-48F1-860E-B9D9C308A454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057" name="Text Box 7">
          <a:extLst>
            <a:ext uri="{FF2B5EF4-FFF2-40B4-BE49-F238E27FC236}">
              <a16:creationId xmlns:a16="http://schemas.microsoft.com/office/drawing/2014/main" id="{0A347321-5BF7-461F-9F39-72DB0E612F3E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058" name="Text Box 7">
          <a:extLst>
            <a:ext uri="{FF2B5EF4-FFF2-40B4-BE49-F238E27FC236}">
              <a16:creationId xmlns:a16="http://schemas.microsoft.com/office/drawing/2014/main" id="{9884C6B8-5C2E-4F1E-A744-C40A5F3C73E4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059" name="Text Box 7">
          <a:extLst>
            <a:ext uri="{FF2B5EF4-FFF2-40B4-BE49-F238E27FC236}">
              <a16:creationId xmlns:a16="http://schemas.microsoft.com/office/drawing/2014/main" id="{19521CFD-6017-4EBE-BFD6-00BFAD9A1172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060" name="Text Box 7">
          <a:extLst>
            <a:ext uri="{FF2B5EF4-FFF2-40B4-BE49-F238E27FC236}">
              <a16:creationId xmlns:a16="http://schemas.microsoft.com/office/drawing/2014/main" id="{E9A754BF-C2B1-4027-9AD0-B587930427E6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061" name="Text Box 7">
          <a:extLst>
            <a:ext uri="{FF2B5EF4-FFF2-40B4-BE49-F238E27FC236}">
              <a16:creationId xmlns:a16="http://schemas.microsoft.com/office/drawing/2014/main" id="{AC0E49DA-D343-42DD-9B06-ADD5C6A9F8A7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062" name="Text Box 7">
          <a:extLst>
            <a:ext uri="{FF2B5EF4-FFF2-40B4-BE49-F238E27FC236}">
              <a16:creationId xmlns:a16="http://schemas.microsoft.com/office/drawing/2014/main" id="{A3A395EC-D7AE-4B69-B4F1-D54DE7AA3826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063" name="Text Box 7">
          <a:extLst>
            <a:ext uri="{FF2B5EF4-FFF2-40B4-BE49-F238E27FC236}">
              <a16:creationId xmlns:a16="http://schemas.microsoft.com/office/drawing/2014/main" id="{A4980544-0CA4-49E9-B4CA-83BB8BEC4BCF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064" name="Text Box 7">
          <a:extLst>
            <a:ext uri="{FF2B5EF4-FFF2-40B4-BE49-F238E27FC236}">
              <a16:creationId xmlns:a16="http://schemas.microsoft.com/office/drawing/2014/main" id="{2D446375-6657-44B6-8CAC-5690B632939E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065" name="Text Box 7">
          <a:extLst>
            <a:ext uri="{FF2B5EF4-FFF2-40B4-BE49-F238E27FC236}">
              <a16:creationId xmlns:a16="http://schemas.microsoft.com/office/drawing/2014/main" id="{6F231DC2-298F-451F-AC9F-14BE98EB906E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066" name="Text Box 7">
          <a:extLst>
            <a:ext uri="{FF2B5EF4-FFF2-40B4-BE49-F238E27FC236}">
              <a16:creationId xmlns:a16="http://schemas.microsoft.com/office/drawing/2014/main" id="{9A024751-B9FA-4582-B394-0464BEC3E1A8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067" name="Text Box 7">
          <a:extLst>
            <a:ext uri="{FF2B5EF4-FFF2-40B4-BE49-F238E27FC236}">
              <a16:creationId xmlns:a16="http://schemas.microsoft.com/office/drawing/2014/main" id="{308F09C4-8172-4AAD-8686-BDB4818D070F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068" name="Text Box 7">
          <a:extLst>
            <a:ext uri="{FF2B5EF4-FFF2-40B4-BE49-F238E27FC236}">
              <a16:creationId xmlns:a16="http://schemas.microsoft.com/office/drawing/2014/main" id="{09AF414C-92F3-49F1-A0D9-B194EFF70228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069" name="Text Box 7">
          <a:extLst>
            <a:ext uri="{FF2B5EF4-FFF2-40B4-BE49-F238E27FC236}">
              <a16:creationId xmlns:a16="http://schemas.microsoft.com/office/drawing/2014/main" id="{88399A93-0480-4B84-AF67-A02EE639911A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070" name="Text Box 7">
          <a:extLst>
            <a:ext uri="{FF2B5EF4-FFF2-40B4-BE49-F238E27FC236}">
              <a16:creationId xmlns:a16="http://schemas.microsoft.com/office/drawing/2014/main" id="{68FB53D3-50E2-4628-AD39-6A28B6EA9CFC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071" name="Text Box 7">
          <a:extLst>
            <a:ext uri="{FF2B5EF4-FFF2-40B4-BE49-F238E27FC236}">
              <a16:creationId xmlns:a16="http://schemas.microsoft.com/office/drawing/2014/main" id="{30C89B3A-A706-49D3-80F4-D269AE387D17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072" name="Text Box 7">
          <a:extLst>
            <a:ext uri="{FF2B5EF4-FFF2-40B4-BE49-F238E27FC236}">
              <a16:creationId xmlns:a16="http://schemas.microsoft.com/office/drawing/2014/main" id="{C75363CE-9F8E-4055-B530-DBB1BC786602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073" name="Text Box 7">
          <a:extLst>
            <a:ext uri="{FF2B5EF4-FFF2-40B4-BE49-F238E27FC236}">
              <a16:creationId xmlns:a16="http://schemas.microsoft.com/office/drawing/2014/main" id="{AC3DBEB3-6775-4092-BF2E-61F72823D817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074" name="Text Box 7">
          <a:extLst>
            <a:ext uri="{FF2B5EF4-FFF2-40B4-BE49-F238E27FC236}">
              <a16:creationId xmlns:a16="http://schemas.microsoft.com/office/drawing/2014/main" id="{A530000F-787A-4AAA-9E7C-FA8B412559E8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075" name="Text Box 7">
          <a:extLst>
            <a:ext uri="{FF2B5EF4-FFF2-40B4-BE49-F238E27FC236}">
              <a16:creationId xmlns:a16="http://schemas.microsoft.com/office/drawing/2014/main" id="{5315D271-883B-405B-BC13-B0D4A951C8BE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076" name="Text Box 7">
          <a:extLst>
            <a:ext uri="{FF2B5EF4-FFF2-40B4-BE49-F238E27FC236}">
              <a16:creationId xmlns:a16="http://schemas.microsoft.com/office/drawing/2014/main" id="{254C4B02-CCCF-48D2-9AA6-C5E6859EECA0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077" name="Text Box 7">
          <a:extLst>
            <a:ext uri="{FF2B5EF4-FFF2-40B4-BE49-F238E27FC236}">
              <a16:creationId xmlns:a16="http://schemas.microsoft.com/office/drawing/2014/main" id="{7F7C3C6D-8AA3-4C2A-A056-EB12881D0672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078" name="Text Box 7">
          <a:extLst>
            <a:ext uri="{FF2B5EF4-FFF2-40B4-BE49-F238E27FC236}">
              <a16:creationId xmlns:a16="http://schemas.microsoft.com/office/drawing/2014/main" id="{DE23EF94-F95F-4B56-9588-E345DB001D72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079" name="Text Box 7">
          <a:extLst>
            <a:ext uri="{FF2B5EF4-FFF2-40B4-BE49-F238E27FC236}">
              <a16:creationId xmlns:a16="http://schemas.microsoft.com/office/drawing/2014/main" id="{6B329CBB-3D64-4F64-9510-57F9D2A057CC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080" name="Text Box 7">
          <a:extLst>
            <a:ext uri="{FF2B5EF4-FFF2-40B4-BE49-F238E27FC236}">
              <a16:creationId xmlns:a16="http://schemas.microsoft.com/office/drawing/2014/main" id="{9A1D7C9C-9318-4AC3-B1EB-3B52973CAA20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081" name="Text Box 7">
          <a:extLst>
            <a:ext uri="{FF2B5EF4-FFF2-40B4-BE49-F238E27FC236}">
              <a16:creationId xmlns:a16="http://schemas.microsoft.com/office/drawing/2014/main" id="{B31F7F63-ABF5-469D-86B2-FB897F314C51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082" name="Text Box 7">
          <a:extLst>
            <a:ext uri="{FF2B5EF4-FFF2-40B4-BE49-F238E27FC236}">
              <a16:creationId xmlns:a16="http://schemas.microsoft.com/office/drawing/2014/main" id="{D7E0E755-F956-4292-9052-5A6AAF00C714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083" name="Text Box 7">
          <a:extLst>
            <a:ext uri="{FF2B5EF4-FFF2-40B4-BE49-F238E27FC236}">
              <a16:creationId xmlns:a16="http://schemas.microsoft.com/office/drawing/2014/main" id="{327920DB-989C-4279-AE9C-2726712F33FD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084" name="Text Box 7">
          <a:extLst>
            <a:ext uri="{FF2B5EF4-FFF2-40B4-BE49-F238E27FC236}">
              <a16:creationId xmlns:a16="http://schemas.microsoft.com/office/drawing/2014/main" id="{F8ADF279-5C5A-4542-8FF2-7A06EDF6DCFF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3085" name="Text Box 7">
          <a:extLst>
            <a:ext uri="{FF2B5EF4-FFF2-40B4-BE49-F238E27FC236}">
              <a16:creationId xmlns:a16="http://schemas.microsoft.com/office/drawing/2014/main" id="{FEA6735B-5932-43EC-A534-96FF61F3A5D1}"/>
            </a:ext>
          </a:extLst>
        </xdr:cNvPr>
        <xdr:cNvSpPr txBox="1">
          <a:spLocks noChangeArrowheads="1"/>
        </xdr:cNvSpPr>
      </xdr:nvSpPr>
      <xdr:spPr bwMode="auto">
        <a:xfrm>
          <a:off x="20431125" y="9032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3086" name="Text Box 7">
          <a:extLst>
            <a:ext uri="{FF2B5EF4-FFF2-40B4-BE49-F238E27FC236}">
              <a16:creationId xmlns:a16="http://schemas.microsoft.com/office/drawing/2014/main" id="{4949FE7A-A1AE-462A-ABF8-20307EDFAC06}"/>
            </a:ext>
          </a:extLst>
        </xdr:cNvPr>
        <xdr:cNvSpPr txBox="1">
          <a:spLocks noChangeArrowheads="1"/>
        </xdr:cNvSpPr>
      </xdr:nvSpPr>
      <xdr:spPr bwMode="auto">
        <a:xfrm>
          <a:off x="19621500" y="9032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087" name="Text Box 7">
          <a:extLst>
            <a:ext uri="{FF2B5EF4-FFF2-40B4-BE49-F238E27FC236}">
              <a16:creationId xmlns:a16="http://schemas.microsoft.com/office/drawing/2014/main" id="{8B71167D-5143-4B9D-A3D9-28D00A1B28E8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088" name="Text Box 7">
          <a:extLst>
            <a:ext uri="{FF2B5EF4-FFF2-40B4-BE49-F238E27FC236}">
              <a16:creationId xmlns:a16="http://schemas.microsoft.com/office/drawing/2014/main" id="{F5BAAEB1-6A7F-4360-9D8F-20F442FE4D36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089" name="Text Box 7">
          <a:extLst>
            <a:ext uri="{FF2B5EF4-FFF2-40B4-BE49-F238E27FC236}">
              <a16:creationId xmlns:a16="http://schemas.microsoft.com/office/drawing/2014/main" id="{415E7F5C-B291-479F-BD76-33CD17F90DFA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090" name="Text Box 7">
          <a:extLst>
            <a:ext uri="{FF2B5EF4-FFF2-40B4-BE49-F238E27FC236}">
              <a16:creationId xmlns:a16="http://schemas.microsoft.com/office/drawing/2014/main" id="{B47431A3-D628-47F0-A8E0-5C148F0A99CD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091" name="Text Box 7">
          <a:extLst>
            <a:ext uri="{FF2B5EF4-FFF2-40B4-BE49-F238E27FC236}">
              <a16:creationId xmlns:a16="http://schemas.microsoft.com/office/drawing/2014/main" id="{F4102579-2027-49BE-80AF-AF69D40DA26D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092" name="Text Box 7">
          <a:extLst>
            <a:ext uri="{FF2B5EF4-FFF2-40B4-BE49-F238E27FC236}">
              <a16:creationId xmlns:a16="http://schemas.microsoft.com/office/drawing/2014/main" id="{063D9FEF-D659-4E16-AF9A-FE9F2FD362AD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093" name="Text Box 7">
          <a:extLst>
            <a:ext uri="{FF2B5EF4-FFF2-40B4-BE49-F238E27FC236}">
              <a16:creationId xmlns:a16="http://schemas.microsoft.com/office/drawing/2014/main" id="{C91E5D1A-E14C-4C9A-AE59-939A837E1220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094" name="Text Box 7">
          <a:extLst>
            <a:ext uri="{FF2B5EF4-FFF2-40B4-BE49-F238E27FC236}">
              <a16:creationId xmlns:a16="http://schemas.microsoft.com/office/drawing/2014/main" id="{EB556E27-5313-4BFD-ADEE-1DD3E2FA6E5F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095" name="Text Box 7">
          <a:extLst>
            <a:ext uri="{FF2B5EF4-FFF2-40B4-BE49-F238E27FC236}">
              <a16:creationId xmlns:a16="http://schemas.microsoft.com/office/drawing/2014/main" id="{12473858-9FB4-4DFC-B237-6FF94A8494D8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096" name="Text Box 7">
          <a:extLst>
            <a:ext uri="{FF2B5EF4-FFF2-40B4-BE49-F238E27FC236}">
              <a16:creationId xmlns:a16="http://schemas.microsoft.com/office/drawing/2014/main" id="{F87FB949-EA0F-4DD7-9174-CBB22983B49D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097" name="Text Box 7">
          <a:extLst>
            <a:ext uri="{FF2B5EF4-FFF2-40B4-BE49-F238E27FC236}">
              <a16:creationId xmlns:a16="http://schemas.microsoft.com/office/drawing/2014/main" id="{983B7D96-361D-4D78-AD7E-492E2D71AD92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098" name="Text Box 7">
          <a:extLst>
            <a:ext uri="{FF2B5EF4-FFF2-40B4-BE49-F238E27FC236}">
              <a16:creationId xmlns:a16="http://schemas.microsoft.com/office/drawing/2014/main" id="{F9F49B74-6F43-453F-BF81-3FADE2D0A680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099" name="Text Box 7">
          <a:extLst>
            <a:ext uri="{FF2B5EF4-FFF2-40B4-BE49-F238E27FC236}">
              <a16:creationId xmlns:a16="http://schemas.microsoft.com/office/drawing/2014/main" id="{7D705006-A4E3-4E7C-BD1F-1C3643A4C1F2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100" name="Text Box 7">
          <a:extLst>
            <a:ext uri="{FF2B5EF4-FFF2-40B4-BE49-F238E27FC236}">
              <a16:creationId xmlns:a16="http://schemas.microsoft.com/office/drawing/2014/main" id="{2C076980-3E55-450D-99F0-7198A814CE8D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101" name="Text Box 7">
          <a:extLst>
            <a:ext uri="{FF2B5EF4-FFF2-40B4-BE49-F238E27FC236}">
              <a16:creationId xmlns:a16="http://schemas.microsoft.com/office/drawing/2014/main" id="{6AD529B9-FE80-4D4D-8771-53700F26A8B6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102" name="Text Box 7">
          <a:extLst>
            <a:ext uri="{FF2B5EF4-FFF2-40B4-BE49-F238E27FC236}">
              <a16:creationId xmlns:a16="http://schemas.microsoft.com/office/drawing/2014/main" id="{35126D04-1B23-45FC-A3F1-23E229CEB86D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103" name="Text Box 7">
          <a:extLst>
            <a:ext uri="{FF2B5EF4-FFF2-40B4-BE49-F238E27FC236}">
              <a16:creationId xmlns:a16="http://schemas.microsoft.com/office/drawing/2014/main" id="{C815E54E-47AF-418C-AC09-D67C554A823B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104" name="Text Box 7">
          <a:extLst>
            <a:ext uri="{FF2B5EF4-FFF2-40B4-BE49-F238E27FC236}">
              <a16:creationId xmlns:a16="http://schemas.microsoft.com/office/drawing/2014/main" id="{14C2816B-63EA-4C99-9519-FB19D8DBB7DA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105" name="Text Box 7">
          <a:extLst>
            <a:ext uri="{FF2B5EF4-FFF2-40B4-BE49-F238E27FC236}">
              <a16:creationId xmlns:a16="http://schemas.microsoft.com/office/drawing/2014/main" id="{70A4B3E4-D069-41D3-B2B9-6219EED884A5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106" name="Text Box 7">
          <a:extLst>
            <a:ext uri="{FF2B5EF4-FFF2-40B4-BE49-F238E27FC236}">
              <a16:creationId xmlns:a16="http://schemas.microsoft.com/office/drawing/2014/main" id="{0C6A229D-BD12-45C0-B31E-50922961E66C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3107" name="Text Box 7">
          <a:extLst>
            <a:ext uri="{FF2B5EF4-FFF2-40B4-BE49-F238E27FC236}">
              <a16:creationId xmlns:a16="http://schemas.microsoft.com/office/drawing/2014/main" id="{D7A7615E-3B0B-484D-98C0-FFCE090CB5E7}"/>
            </a:ext>
          </a:extLst>
        </xdr:cNvPr>
        <xdr:cNvSpPr txBox="1">
          <a:spLocks noChangeArrowheads="1"/>
        </xdr:cNvSpPr>
      </xdr:nvSpPr>
      <xdr:spPr bwMode="auto">
        <a:xfrm>
          <a:off x="20431125" y="9032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3108" name="Text Box 7">
          <a:extLst>
            <a:ext uri="{FF2B5EF4-FFF2-40B4-BE49-F238E27FC236}">
              <a16:creationId xmlns:a16="http://schemas.microsoft.com/office/drawing/2014/main" id="{643B7267-E781-4914-A19B-CDE9556890DA}"/>
            </a:ext>
          </a:extLst>
        </xdr:cNvPr>
        <xdr:cNvSpPr txBox="1">
          <a:spLocks noChangeArrowheads="1"/>
        </xdr:cNvSpPr>
      </xdr:nvSpPr>
      <xdr:spPr bwMode="auto">
        <a:xfrm>
          <a:off x="19621500" y="9032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76</xdr:row>
      <xdr:rowOff>0</xdr:rowOff>
    </xdr:from>
    <xdr:ext cx="104775" cy="200025"/>
    <xdr:sp macro="" textlink="">
      <xdr:nvSpPr>
        <xdr:cNvPr id="3109" name="Text Box 7">
          <a:extLst>
            <a:ext uri="{FF2B5EF4-FFF2-40B4-BE49-F238E27FC236}">
              <a16:creationId xmlns:a16="http://schemas.microsoft.com/office/drawing/2014/main" id="{2A293211-C244-4E00-ABCF-2930AD50A4C1}"/>
            </a:ext>
          </a:extLst>
        </xdr:cNvPr>
        <xdr:cNvSpPr txBox="1">
          <a:spLocks noChangeArrowheads="1"/>
        </xdr:cNvSpPr>
      </xdr:nvSpPr>
      <xdr:spPr bwMode="auto">
        <a:xfrm>
          <a:off x="18907125" y="89854088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3110" name="Text Box 7">
          <a:extLst>
            <a:ext uri="{FF2B5EF4-FFF2-40B4-BE49-F238E27FC236}">
              <a16:creationId xmlns:a16="http://schemas.microsoft.com/office/drawing/2014/main" id="{83F373D5-8BE9-40E3-A664-37D14C1264A8}"/>
            </a:ext>
          </a:extLst>
        </xdr:cNvPr>
        <xdr:cNvSpPr txBox="1">
          <a:spLocks noChangeArrowheads="1"/>
        </xdr:cNvSpPr>
      </xdr:nvSpPr>
      <xdr:spPr bwMode="auto">
        <a:xfrm>
          <a:off x="20431125" y="91749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3111" name="Text Box 7">
          <a:extLst>
            <a:ext uri="{FF2B5EF4-FFF2-40B4-BE49-F238E27FC236}">
              <a16:creationId xmlns:a16="http://schemas.microsoft.com/office/drawing/2014/main" id="{14336CD8-E945-4B99-B2B8-7BC2099DA75C}"/>
            </a:ext>
          </a:extLst>
        </xdr:cNvPr>
        <xdr:cNvSpPr txBox="1">
          <a:spLocks noChangeArrowheads="1"/>
        </xdr:cNvSpPr>
      </xdr:nvSpPr>
      <xdr:spPr bwMode="auto">
        <a:xfrm>
          <a:off x="19621500" y="89844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3112" name="Text Box 7">
          <a:extLst>
            <a:ext uri="{FF2B5EF4-FFF2-40B4-BE49-F238E27FC236}">
              <a16:creationId xmlns:a16="http://schemas.microsoft.com/office/drawing/2014/main" id="{1A1E5CF8-548F-4EF8-A65B-BE8818B7A72A}"/>
            </a:ext>
          </a:extLst>
        </xdr:cNvPr>
        <xdr:cNvSpPr txBox="1">
          <a:spLocks noChangeArrowheads="1"/>
        </xdr:cNvSpPr>
      </xdr:nvSpPr>
      <xdr:spPr bwMode="auto">
        <a:xfrm>
          <a:off x="19621500" y="91749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113" name="Text Box 7">
          <a:extLst>
            <a:ext uri="{FF2B5EF4-FFF2-40B4-BE49-F238E27FC236}">
              <a16:creationId xmlns:a16="http://schemas.microsoft.com/office/drawing/2014/main" id="{15CDD91B-8220-4682-91C5-6609AF9BF3D6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114" name="Text Box 7">
          <a:extLst>
            <a:ext uri="{FF2B5EF4-FFF2-40B4-BE49-F238E27FC236}">
              <a16:creationId xmlns:a16="http://schemas.microsoft.com/office/drawing/2014/main" id="{CAA07B44-CE99-4F28-8584-E3E4DADBF332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115" name="Text Box 7">
          <a:extLst>
            <a:ext uri="{FF2B5EF4-FFF2-40B4-BE49-F238E27FC236}">
              <a16:creationId xmlns:a16="http://schemas.microsoft.com/office/drawing/2014/main" id="{0DC90DB0-47B0-4F89-8B19-3B4B78B08A20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116" name="Text Box 7">
          <a:extLst>
            <a:ext uri="{FF2B5EF4-FFF2-40B4-BE49-F238E27FC236}">
              <a16:creationId xmlns:a16="http://schemas.microsoft.com/office/drawing/2014/main" id="{EDED5479-B6DA-455A-8864-724BC01E9653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117" name="Text Box 7">
          <a:extLst>
            <a:ext uri="{FF2B5EF4-FFF2-40B4-BE49-F238E27FC236}">
              <a16:creationId xmlns:a16="http://schemas.microsoft.com/office/drawing/2014/main" id="{DC382A14-F0EE-44EA-9FB5-8E2BBE275949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118" name="Text Box 7">
          <a:extLst>
            <a:ext uri="{FF2B5EF4-FFF2-40B4-BE49-F238E27FC236}">
              <a16:creationId xmlns:a16="http://schemas.microsoft.com/office/drawing/2014/main" id="{92FAB5BE-D46E-4E03-BA26-E5A2BACB31C8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119" name="Text Box 7">
          <a:extLst>
            <a:ext uri="{FF2B5EF4-FFF2-40B4-BE49-F238E27FC236}">
              <a16:creationId xmlns:a16="http://schemas.microsoft.com/office/drawing/2014/main" id="{514D688E-3D40-482A-BC3C-9C7F97C53ADD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120" name="Text Box 7">
          <a:extLst>
            <a:ext uri="{FF2B5EF4-FFF2-40B4-BE49-F238E27FC236}">
              <a16:creationId xmlns:a16="http://schemas.microsoft.com/office/drawing/2014/main" id="{08E4B7CD-819F-4E6C-B605-B196285A8F45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121" name="Text Box 7">
          <a:extLst>
            <a:ext uri="{FF2B5EF4-FFF2-40B4-BE49-F238E27FC236}">
              <a16:creationId xmlns:a16="http://schemas.microsoft.com/office/drawing/2014/main" id="{09FDB43D-4E94-47D2-903E-DD34FE751AEA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122" name="Text Box 7">
          <a:extLst>
            <a:ext uri="{FF2B5EF4-FFF2-40B4-BE49-F238E27FC236}">
              <a16:creationId xmlns:a16="http://schemas.microsoft.com/office/drawing/2014/main" id="{6FD65CA7-2785-4566-9AAA-A805E59E47FE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123" name="Text Box 7">
          <a:extLst>
            <a:ext uri="{FF2B5EF4-FFF2-40B4-BE49-F238E27FC236}">
              <a16:creationId xmlns:a16="http://schemas.microsoft.com/office/drawing/2014/main" id="{DA0A38F1-43F0-4EDF-8E9F-1D05441B714D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124" name="Text Box 7">
          <a:extLst>
            <a:ext uri="{FF2B5EF4-FFF2-40B4-BE49-F238E27FC236}">
              <a16:creationId xmlns:a16="http://schemas.microsoft.com/office/drawing/2014/main" id="{F05F4E53-327C-46C3-99EE-96F9C1FF5D14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125" name="Text Box 7">
          <a:extLst>
            <a:ext uri="{FF2B5EF4-FFF2-40B4-BE49-F238E27FC236}">
              <a16:creationId xmlns:a16="http://schemas.microsoft.com/office/drawing/2014/main" id="{8CCE6368-14A4-405A-B692-A0FA6305A46D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126" name="Text Box 7">
          <a:extLst>
            <a:ext uri="{FF2B5EF4-FFF2-40B4-BE49-F238E27FC236}">
              <a16:creationId xmlns:a16="http://schemas.microsoft.com/office/drawing/2014/main" id="{88EBFAB9-8AD9-4ABE-88E4-CC1285B1D73B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127" name="Text Box 7">
          <a:extLst>
            <a:ext uri="{FF2B5EF4-FFF2-40B4-BE49-F238E27FC236}">
              <a16:creationId xmlns:a16="http://schemas.microsoft.com/office/drawing/2014/main" id="{D24E2C32-2588-4336-941D-9AFF4AFE3E4C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128" name="Text Box 7">
          <a:extLst>
            <a:ext uri="{FF2B5EF4-FFF2-40B4-BE49-F238E27FC236}">
              <a16:creationId xmlns:a16="http://schemas.microsoft.com/office/drawing/2014/main" id="{9704955A-28B7-42E3-ABE8-0B6120C0ED33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129" name="Text Box 7">
          <a:extLst>
            <a:ext uri="{FF2B5EF4-FFF2-40B4-BE49-F238E27FC236}">
              <a16:creationId xmlns:a16="http://schemas.microsoft.com/office/drawing/2014/main" id="{F43FE99A-2E7F-422B-81EE-AFC3523E6E3F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130" name="Text Box 7">
          <a:extLst>
            <a:ext uri="{FF2B5EF4-FFF2-40B4-BE49-F238E27FC236}">
              <a16:creationId xmlns:a16="http://schemas.microsoft.com/office/drawing/2014/main" id="{187E798A-4AEC-43C6-A952-941E499751D8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131" name="Text Box 7">
          <a:extLst>
            <a:ext uri="{FF2B5EF4-FFF2-40B4-BE49-F238E27FC236}">
              <a16:creationId xmlns:a16="http://schemas.microsoft.com/office/drawing/2014/main" id="{1B918229-6496-40BC-8B26-9CDC3C2447A1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132" name="Text Box 7">
          <a:extLst>
            <a:ext uri="{FF2B5EF4-FFF2-40B4-BE49-F238E27FC236}">
              <a16:creationId xmlns:a16="http://schemas.microsoft.com/office/drawing/2014/main" id="{5A63542B-7234-4D49-A72B-BE03A0BF2E5A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133" name="Text Box 7">
          <a:extLst>
            <a:ext uri="{FF2B5EF4-FFF2-40B4-BE49-F238E27FC236}">
              <a16:creationId xmlns:a16="http://schemas.microsoft.com/office/drawing/2014/main" id="{E66025A9-3EA4-40A4-8BC1-EE7C392AD836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134" name="Text Box 7">
          <a:extLst>
            <a:ext uri="{FF2B5EF4-FFF2-40B4-BE49-F238E27FC236}">
              <a16:creationId xmlns:a16="http://schemas.microsoft.com/office/drawing/2014/main" id="{0FAE7ACC-B127-4B93-BB03-AC6F3061F719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135" name="Text Box 7">
          <a:extLst>
            <a:ext uri="{FF2B5EF4-FFF2-40B4-BE49-F238E27FC236}">
              <a16:creationId xmlns:a16="http://schemas.microsoft.com/office/drawing/2014/main" id="{5D41F33D-CCAA-413D-9C18-D86E7937C21B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136" name="Text Box 7">
          <a:extLst>
            <a:ext uri="{FF2B5EF4-FFF2-40B4-BE49-F238E27FC236}">
              <a16:creationId xmlns:a16="http://schemas.microsoft.com/office/drawing/2014/main" id="{B44995E6-A5F4-4543-8FEB-D8F591B3EE69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137" name="Text Box 7">
          <a:extLst>
            <a:ext uri="{FF2B5EF4-FFF2-40B4-BE49-F238E27FC236}">
              <a16:creationId xmlns:a16="http://schemas.microsoft.com/office/drawing/2014/main" id="{B6452222-B272-4CE0-ACFC-1862FF84D5D4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138" name="Text Box 7">
          <a:extLst>
            <a:ext uri="{FF2B5EF4-FFF2-40B4-BE49-F238E27FC236}">
              <a16:creationId xmlns:a16="http://schemas.microsoft.com/office/drawing/2014/main" id="{C1F76458-46FD-4B3F-A533-14C655E0D9CC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139" name="Text Box 7">
          <a:extLst>
            <a:ext uri="{FF2B5EF4-FFF2-40B4-BE49-F238E27FC236}">
              <a16:creationId xmlns:a16="http://schemas.microsoft.com/office/drawing/2014/main" id="{6B33C883-BD69-43FB-BCDA-C160472BCC71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140" name="Text Box 7">
          <a:extLst>
            <a:ext uri="{FF2B5EF4-FFF2-40B4-BE49-F238E27FC236}">
              <a16:creationId xmlns:a16="http://schemas.microsoft.com/office/drawing/2014/main" id="{CD8A401C-AC3D-42BB-8D5A-120B9C669AE4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141" name="Text Box 7">
          <a:extLst>
            <a:ext uri="{FF2B5EF4-FFF2-40B4-BE49-F238E27FC236}">
              <a16:creationId xmlns:a16="http://schemas.microsoft.com/office/drawing/2014/main" id="{1CCB7C63-71DE-45DD-AAAC-0BB943965A21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142" name="Text Box 7">
          <a:extLst>
            <a:ext uri="{FF2B5EF4-FFF2-40B4-BE49-F238E27FC236}">
              <a16:creationId xmlns:a16="http://schemas.microsoft.com/office/drawing/2014/main" id="{147EB81A-B90F-4468-BA10-F0452D67BF39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143" name="Text Box 7">
          <a:extLst>
            <a:ext uri="{FF2B5EF4-FFF2-40B4-BE49-F238E27FC236}">
              <a16:creationId xmlns:a16="http://schemas.microsoft.com/office/drawing/2014/main" id="{723802A6-8E08-4583-8D87-DA998ECA1F40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144" name="Text Box 7">
          <a:extLst>
            <a:ext uri="{FF2B5EF4-FFF2-40B4-BE49-F238E27FC236}">
              <a16:creationId xmlns:a16="http://schemas.microsoft.com/office/drawing/2014/main" id="{0FE53386-7C4D-42EE-BFA3-E9BEB2B835B5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145" name="Text Box 7">
          <a:extLst>
            <a:ext uri="{FF2B5EF4-FFF2-40B4-BE49-F238E27FC236}">
              <a16:creationId xmlns:a16="http://schemas.microsoft.com/office/drawing/2014/main" id="{BC920F04-A9AA-4B61-979C-77C7E59DA287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146" name="Text Box 7">
          <a:extLst>
            <a:ext uri="{FF2B5EF4-FFF2-40B4-BE49-F238E27FC236}">
              <a16:creationId xmlns:a16="http://schemas.microsoft.com/office/drawing/2014/main" id="{8B0D2990-A074-4F13-BCFC-02E29BB7B620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147" name="Text Box 7">
          <a:extLst>
            <a:ext uri="{FF2B5EF4-FFF2-40B4-BE49-F238E27FC236}">
              <a16:creationId xmlns:a16="http://schemas.microsoft.com/office/drawing/2014/main" id="{CA936C37-E0A0-474D-B2BD-09EA66B7CE08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148" name="Text Box 7">
          <a:extLst>
            <a:ext uri="{FF2B5EF4-FFF2-40B4-BE49-F238E27FC236}">
              <a16:creationId xmlns:a16="http://schemas.microsoft.com/office/drawing/2014/main" id="{4B6360EC-BA56-44DC-B095-C037A35BDD01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149" name="Text Box 7">
          <a:extLst>
            <a:ext uri="{FF2B5EF4-FFF2-40B4-BE49-F238E27FC236}">
              <a16:creationId xmlns:a16="http://schemas.microsoft.com/office/drawing/2014/main" id="{DC2B31AF-0C95-4D5F-B9A9-E2CB8F0DBDEC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150" name="Text Box 7">
          <a:extLst>
            <a:ext uri="{FF2B5EF4-FFF2-40B4-BE49-F238E27FC236}">
              <a16:creationId xmlns:a16="http://schemas.microsoft.com/office/drawing/2014/main" id="{EEA08AC2-12A2-473A-AAEA-6669BB990EB5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151" name="Text Box 7">
          <a:extLst>
            <a:ext uri="{FF2B5EF4-FFF2-40B4-BE49-F238E27FC236}">
              <a16:creationId xmlns:a16="http://schemas.microsoft.com/office/drawing/2014/main" id="{12A7F1AD-2F5D-41BD-A75D-589E47DC5800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152" name="Text Box 7">
          <a:extLst>
            <a:ext uri="{FF2B5EF4-FFF2-40B4-BE49-F238E27FC236}">
              <a16:creationId xmlns:a16="http://schemas.microsoft.com/office/drawing/2014/main" id="{498AD1A7-299A-44C7-B9C4-1C327ED9874E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153" name="Text Box 7">
          <a:extLst>
            <a:ext uri="{FF2B5EF4-FFF2-40B4-BE49-F238E27FC236}">
              <a16:creationId xmlns:a16="http://schemas.microsoft.com/office/drawing/2014/main" id="{3A487179-D3D6-403B-9824-B8469264990F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154" name="Text Box 7">
          <a:extLst>
            <a:ext uri="{FF2B5EF4-FFF2-40B4-BE49-F238E27FC236}">
              <a16:creationId xmlns:a16="http://schemas.microsoft.com/office/drawing/2014/main" id="{E99BBCF4-F76A-4843-AAAE-7C2FE59CD091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155" name="Text Box 7">
          <a:extLst>
            <a:ext uri="{FF2B5EF4-FFF2-40B4-BE49-F238E27FC236}">
              <a16:creationId xmlns:a16="http://schemas.microsoft.com/office/drawing/2014/main" id="{5132DB52-CC9B-4E24-AE85-E8497E4BD694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156" name="Text Box 7">
          <a:extLst>
            <a:ext uri="{FF2B5EF4-FFF2-40B4-BE49-F238E27FC236}">
              <a16:creationId xmlns:a16="http://schemas.microsoft.com/office/drawing/2014/main" id="{D00D9EE3-BD68-4007-9065-D499ADA137A3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157" name="Text Box 7">
          <a:extLst>
            <a:ext uri="{FF2B5EF4-FFF2-40B4-BE49-F238E27FC236}">
              <a16:creationId xmlns:a16="http://schemas.microsoft.com/office/drawing/2014/main" id="{CADA2B43-E670-4FF1-B4BF-19CCE1DB060C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158" name="Text Box 7">
          <a:extLst>
            <a:ext uri="{FF2B5EF4-FFF2-40B4-BE49-F238E27FC236}">
              <a16:creationId xmlns:a16="http://schemas.microsoft.com/office/drawing/2014/main" id="{AB3BF99F-2CAC-4879-919A-4DA5F7403175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159" name="Text Box 7">
          <a:extLst>
            <a:ext uri="{FF2B5EF4-FFF2-40B4-BE49-F238E27FC236}">
              <a16:creationId xmlns:a16="http://schemas.microsoft.com/office/drawing/2014/main" id="{6FD273BE-6864-4D3E-BF8C-A29E943AF21E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160" name="Text Box 7">
          <a:extLst>
            <a:ext uri="{FF2B5EF4-FFF2-40B4-BE49-F238E27FC236}">
              <a16:creationId xmlns:a16="http://schemas.microsoft.com/office/drawing/2014/main" id="{DDB461AF-355F-4991-9301-521FCD139B65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161" name="Text Box 7">
          <a:extLst>
            <a:ext uri="{FF2B5EF4-FFF2-40B4-BE49-F238E27FC236}">
              <a16:creationId xmlns:a16="http://schemas.microsoft.com/office/drawing/2014/main" id="{A200F4B4-F8E4-4E53-9038-277E63FDCF7A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162" name="Text Box 7">
          <a:extLst>
            <a:ext uri="{FF2B5EF4-FFF2-40B4-BE49-F238E27FC236}">
              <a16:creationId xmlns:a16="http://schemas.microsoft.com/office/drawing/2014/main" id="{F345B405-C8C3-49B0-8B58-AF2682B94052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163" name="Text Box 7">
          <a:extLst>
            <a:ext uri="{FF2B5EF4-FFF2-40B4-BE49-F238E27FC236}">
              <a16:creationId xmlns:a16="http://schemas.microsoft.com/office/drawing/2014/main" id="{733CDCFD-1201-45DF-B04A-447D474B7962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164" name="Text Box 7">
          <a:extLst>
            <a:ext uri="{FF2B5EF4-FFF2-40B4-BE49-F238E27FC236}">
              <a16:creationId xmlns:a16="http://schemas.microsoft.com/office/drawing/2014/main" id="{43E90AC1-E371-4AF9-A17B-59B9F610DA0A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165" name="Text Box 7">
          <a:extLst>
            <a:ext uri="{FF2B5EF4-FFF2-40B4-BE49-F238E27FC236}">
              <a16:creationId xmlns:a16="http://schemas.microsoft.com/office/drawing/2014/main" id="{8E30B5A1-943D-4F40-9C44-E294325C9A41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166" name="Text Box 7">
          <a:extLst>
            <a:ext uri="{FF2B5EF4-FFF2-40B4-BE49-F238E27FC236}">
              <a16:creationId xmlns:a16="http://schemas.microsoft.com/office/drawing/2014/main" id="{D9AD953C-9CD9-4BC3-96B2-C4BFCC4F73C6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167" name="Text Box 7">
          <a:extLst>
            <a:ext uri="{FF2B5EF4-FFF2-40B4-BE49-F238E27FC236}">
              <a16:creationId xmlns:a16="http://schemas.microsoft.com/office/drawing/2014/main" id="{742FB8DA-04C7-4700-9163-10249AF028C5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168" name="Text Box 7">
          <a:extLst>
            <a:ext uri="{FF2B5EF4-FFF2-40B4-BE49-F238E27FC236}">
              <a16:creationId xmlns:a16="http://schemas.microsoft.com/office/drawing/2014/main" id="{CE574637-5121-488D-8C5D-7B63E93D73A1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169" name="Text Box 7">
          <a:extLst>
            <a:ext uri="{FF2B5EF4-FFF2-40B4-BE49-F238E27FC236}">
              <a16:creationId xmlns:a16="http://schemas.microsoft.com/office/drawing/2014/main" id="{E004C0CD-CF72-467A-B916-FB63350B3985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170" name="Text Box 7">
          <a:extLst>
            <a:ext uri="{FF2B5EF4-FFF2-40B4-BE49-F238E27FC236}">
              <a16:creationId xmlns:a16="http://schemas.microsoft.com/office/drawing/2014/main" id="{DD264660-D59D-47DF-ABD7-5327DF5E6749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171" name="Text Box 7">
          <a:extLst>
            <a:ext uri="{FF2B5EF4-FFF2-40B4-BE49-F238E27FC236}">
              <a16:creationId xmlns:a16="http://schemas.microsoft.com/office/drawing/2014/main" id="{2E67818B-906D-4316-B8FB-2FA47A3E43C4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172" name="Text Box 7">
          <a:extLst>
            <a:ext uri="{FF2B5EF4-FFF2-40B4-BE49-F238E27FC236}">
              <a16:creationId xmlns:a16="http://schemas.microsoft.com/office/drawing/2014/main" id="{72BECF59-F6D1-4D98-BA14-E9AF2852AC55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173" name="Text Box 7">
          <a:extLst>
            <a:ext uri="{FF2B5EF4-FFF2-40B4-BE49-F238E27FC236}">
              <a16:creationId xmlns:a16="http://schemas.microsoft.com/office/drawing/2014/main" id="{F0B4E58C-0422-41D7-90E2-7F50E47A6AB9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174" name="Text Box 7">
          <a:extLst>
            <a:ext uri="{FF2B5EF4-FFF2-40B4-BE49-F238E27FC236}">
              <a16:creationId xmlns:a16="http://schemas.microsoft.com/office/drawing/2014/main" id="{32CB68E9-2FED-48AB-BC8E-11D61229F280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175" name="Text Box 7">
          <a:extLst>
            <a:ext uri="{FF2B5EF4-FFF2-40B4-BE49-F238E27FC236}">
              <a16:creationId xmlns:a16="http://schemas.microsoft.com/office/drawing/2014/main" id="{7107590A-7716-4CF1-ABA4-C4C7B0501B72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176" name="Text Box 7">
          <a:extLst>
            <a:ext uri="{FF2B5EF4-FFF2-40B4-BE49-F238E27FC236}">
              <a16:creationId xmlns:a16="http://schemas.microsoft.com/office/drawing/2014/main" id="{7931052B-79BD-4CBD-AE3B-A51A1423CBC9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177" name="Text Box 7">
          <a:extLst>
            <a:ext uri="{FF2B5EF4-FFF2-40B4-BE49-F238E27FC236}">
              <a16:creationId xmlns:a16="http://schemas.microsoft.com/office/drawing/2014/main" id="{6502F5EE-AF35-416B-831C-A43A3956AE4D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178" name="Text Box 7">
          <a:extLst>
            <a:ext uri="{FF2B5EF4-FFF2-40B4-BE49-F238E27FC236}">
              <a16:creationId xmlns:a16="http://schemas.microsoft.com/office/drawing/2014/main" id="{652A9A6E-ED91-48E2-9DFD-B806AD6DFDE5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179" name="Text Box 7">
          <a:extLst>
            <a:ext uri="{FF2B5EF4-FFF2-40B4-BE49-F238E27FC236}">
              <a16:creationId xmlns:a16="http://schemas.microsoft.com/office/drawing/2014/main" id="{A6F298B2-4DBB-40E1-9303-6A235CCAD141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180" name="Text Box 7">
          <a:extLst>
            <a:ext uri="{FF2B5EF4-FFF2-40B4-BE49-F238E27FC236}">
              <a16:creationId xmlns:a16="http://schemas.microsoft.com/office/drawing/2014/main" id="{B2E1605E-5CC9-4407-8C3C-A1153E285376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181" name="Text Box 7">
          <a:extLst>
            <a:ext uri="{FF2B5EF4-FFF2-40B4-BE49-F238E27FC236}">
              <a16:creationId xmlns:a16="http://schemas.microsoft.com/office/drawing/2014/main" id="{CFB24DCD-EEE6-497F-92A4-234836EF5C59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182" name="Text Box 7">
          <a:extLst>
            <a:ext uri="{FF2B5EF4-FFF2-40B4-BE49-F238E27FC236}">
              <a16:creationId xmlns:a16="http://schemas.microsoft.com/office/drawing/2014/main" id="{EB8F2B73-1EE5-4A11-8313-8362C597D1DC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183" name="Text Box 7">
          <a:extLst>
            <a:ext uri="{FF2B5EF4-FFF2-40B4-BE49-F238E27FC236}">
              <a16:creationId xmlns:a16="http://schemas.microsoft.com/office/drawing/2014/main" id="{B0B19018-FFB9-407F-BE57-77EE9C9B8240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184" name="Text Box 7">
          <a:extLst>
            <a:ext uri="{FF2B5EF4-FFF2-40B4-BE49-F238E27FC236}">
              <a16:creationId xmlns:a16="http://schemas.microsoft.com/office/drawing/2014/main" id="{91176318-1DF8-4828-8F92-D6D28A73DFE2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185" name="Text Box 7">
          <a:extLst>
            <a:ext uri="{FF2B5EF4-FFF2-40B4-BE49-F238E27FC236}">
              <a16:creationId xmlns:a16="http://schemas.microsoft.com/office/drawing/2014/main" id="{8CA9DEA6-AF7A-40AC-AEFA-017A9F96057E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186" name="Text Box 7">
          <a:extLst>
            <a:ext uri="{FF2B5EF4-FFF2-40B4-BE49-F238E27FC236}">
              <a16:creationId xmlns:a16="http://schemas.microsoft.com/office/drawing/2014/main" id="{BD42392E-0C6F-446D-9D82-C4AF1B900F92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187" name="Text Box 7">
          <a:extLst>
            <a:ext uri="{FF2B5EF4-FFF2-40B4-BE49-F238E27FC236}">
              <a16:creationId xmlns:a16="http://schemas.microsoft.com/office/drawing/2014/main" id="{EB5CFC4E-F2D1-4319-A70F-C35D3E528349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188" name="Text Box 7">
          <a:extLst>
            <a:ext uri="{FF2B5EF4-FFF2-40B4-BE49-F238E27FC236}">
              <a16:creationId xmlns:a16="http://schemas.microsoft.com/office/drawing/2014/main" id="{7D515E48-B92E-483E-BC6A-19AE4F010909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189" name="Text Box 7">
          <a:extLst>
            <a:ext uri="{FF2B5EF4-FFF2-40B4-BE49-F238E27FC236}">
              <a16:creationId xmlns:a16="http://schemas.microsoft.com/office/drawing/2014/main" id="{DCBF0698-A8E5-4BE1-8542-F8680B7DF4FE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190" name="Text Box 7">
          <a:extLst>
            <a:ext uri="{FF2B5EF4-FFF2-40B4-BE49-F238E27FC236}">
              <a16:creationId xmlns:a16="http://schemas.microsoft.com/office/drawing/2014/main" id="{257B6445-BC06-4410-8710-79ED970630FA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191" name="Text Box 7">
          <a:extLst>
            <a:ext uri="{FF2B5EF4-FFF2-40B4-BE49-F238E27FC236}">
              <a16:creationId xmlns:a16="http://schemas.microsoft.com/office/drawing/2014/main" id="{8094950E-87B1-4B4B-9344-750C65D5BC5D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192" name="Text Box 7">
          <a:extLst>
            <a:ext uri="{FF2B5EF4-FFF2-40B4-BE49-F238E27FC236}">
              <a16:creationId xmlns:a16="http://schemas.microsoft.com/office/drawing/2014/main" id="{826CFF71-B5C2-4CB3-BC89-06910ECDC247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193" name="Text Box 7">
          <a:extLst>
            <a:ext uri="{FF2B5EF4-FFF2-40B4-BE49-F238E27FC236}">
              <a16:creationId xmlns:a16="http://schemas.microsoft.com/office/drawing/2014/main" id="{041B2695-2A73-46AA-90FB-EC846EE80F50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194" name="Text Box 7">
          <a:extLst>
            <a:ext uri="{FF2B5EF4-FFF2-40B4-BE49-F238E27FC236}">
              <a16:creationId xmlns:a16="http://schemas.microsoft.com/office/drawing/2014/main" id="{DF143A1F-4203-4911-AD33-6F789AC9B0B7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195" name="Text Box 7">
          <a:extLst>
            <a:ext uri="{FF2B5EF4-FFF2-40B4-BE49-F238E27FC236}">
              <a16:creationId xmlns:a16="http://schemas.microsoft.com/office/drawing/2014/main" id="{EB05A8BB-9071-48EA-88C1-4E92C0FC0F45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196" name="Text Box 7">
          <a:extLst>
            <a:ext uri="{FF2B5EF4-FFF2-40B4-BE49-F238E27FC236}">
              <a16:creationId xmlns:a16="http://schemas.microsoft.com/office/drawing/2014/main" id="{D4BBE2E5-A7F0-4F6F-914D-AED087E6BCD0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197" name="Text Box 7">
          <a:extLst>
            <a:ext uri="{FF2B5EF4-FFF2-40B4-BE49-F238E27FC236}">
              <a16:creationId xmlns:a16="http://schemas.microsoft.com/office/drawing/2014/main" id="{3F569591-E31C-47E2-8BE4-01247F2AC920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198" name="Text Box 7">
          <a:extLst>
            <a:ext uri="{FF2B5EF4-FFF2-40B4-BE49-F238E27FC236}">
              <a16:creationId xmlns:a16="http://schemas.microsoft.com/office/drawing/2014/main" id="{873F73D6-C666-45E7-BFB4-40EE35D2715F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199" name="Text Box 7">
          <a:extLst>
            <a:ext uri="{FF2B5EF4-FFF2-40B4-BE49-F238E27FC236}">
              <a16:creationId xmlns:a16="http://schemas.microsoft.com/office/drawing/2014/main" id="{FA1C4246-D0B6-4248-B337-7061549D6ED2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200" name="Text Box 7">
          <a:extLst>
            <a:ext uri="{FF2B5EF4-FFF2-40B4-BE49-F238E27FC236}">
              <a16:creationId xmlns:a16="http://schemas.microsoft.com/office/drawing/2014/main" id="{EEF4DA52-83F6-4687-AC4D-0F9D267BA91D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201" name="Text Box 7">
          <a:extLst>
            <a:ext uri="{FF2B5EF4-FFF2-40B4-BE49-F238E27FC236}">
              <a16:creationId xmlns:a16="http://schemas.microsoft.com/office/drawing/2014/main" id="{1DAE2556-52C2-47E0-8DA1-AABA0D808677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202" name="Text Box 7">
          <a:extLst>
            <a:ext uri="{FF2B5EF4-FFF2-40B4-BE49-F238E27FC236}">
              <a16:creationId xmlns:a16="http://schemas.microsoft.com/office/drawing/2014/main" id="{CF52E69D-1BAA-465F-AFE8-5F8F89779F29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203" name="Text Box 7">
          <a:extLst>
            <a:ext uri="{FF2B5EF4-FFF2-40B4-BE49-F238E27FC236}">
              <a16:creationId xmlns:a16="http://schemas.microsoft.com/office/drawing/2014/main" id="{F86C5A6B-3F7C-4C69-B521-34FA5356F8E5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204" name="Text Box 7">
          <a:extLst>
            <a:ext uri="{FF2B5EF4-FFF2-40B4-BE49-F238E27FC236}">
              <a16:creationId xmlns:a16="http://schemas.microsoft.com/office/drawing/2014/main" id="{B430C947-7B58-43AC-A35D-CED0CC11583C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205" name="Text Box 7">
          <a:extLst>
            <a:ext uri="{FF2B5EF4-FFF2-40B4-BE49-F238E27FC236}">
              <a16:creationId xmlns:a16="http://schemas.microsoft.com/office/drawing/2014/main" id="{F65BF3EC-305E-4115-9683-F6B72FA47D12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206" name="Text Box 7">
          <a:extLst>
            <a:ext uri="{FF2B5EF4-FFF2-40B4-BE49-F238E27FC236}">
              <a16:creationId xmlns:a16="http://schemas.microsoft.com/office/drawing/2014/main" id="{F14B3FE7-A796-4FC5-B3FB-4127768CE1BF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207" name="Text Box 7">
          <a:extLst>
            <a:ext uri="{FF2B5EF4-FFF2-40B4-BE49-F238E27FC236}">
              <a16:creationId xmlns:a16="http://schemas.microsoft.com/office/drawing/2014/main" id="{7CEB925E-37A1-4219-BDDD-36018CD87CCA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208" name="Text Box 7">
          <a:extLst>
            <a:ext uri="{FF2B5EF4-FFF2-40B4-BE49-F238E27FC236}">
              <a16:creationId xmlns:a16="http://schemas.microsoft.com/office/drawing/2014/main" id="{CB367D36-1097-424D-9629-EA2A3BC1DBBE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209" name="Text Box 7">
          <a:extLst>
            <a:ext uri="{FF2B5EF4-FFF2-40B4-BE49-F238E27FC236}">
              <a16:creationId xmlns:a16="http://schemas.microsoft.com/office/drawing/2014/main" id="{EC1F03F4-1DD5-48A4-884A-FB9BE3F812A5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210" name="Text Box 7">
          <a:extLst>
            <a:ext uri="{FF2B5EF4-FFF2-40B4-BE49-F238E27FC236}">
              <a16:creationId xmlns:a16="http://schemas.microsoft.com/office/drawing/2014/main" id="{D1713FF8-6E1D-48EE-BB86-B6EBAA7BFDD1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211" name="Text Box 7">
          <a:extLst>
            <a:ext uri="{FF2B5EF4-FFF2-40B4-BE49-F238E27FC236}">
              <a16:creationId xmlns:a16="http://schemas.microsoft.com/office/drawing/2014/main" id="{E476DE64-1366-4C2F-8548-7F67F784BB0B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212" name="Text Box 7">
          <a:extLst>
            <a:ext uri="{FF2B5EF4-FFF2-40B4-BE49-F238E27FC236}">
              <a16:creationId xmlns:a16="http://schemas.microsoft.com/office/drawing/2014/main" id="{E976A409-CB90-414A-AE5B-EAD016241AA0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213" name="Text Box 7">
          <a:extLst>
            <a:ext uri="{FF2B5EF4-FFF2-40B4-BE49-F238E27FC236}">
              <a16:creationId xmlns:a16="http://schemas.microsoft.com/office/drawing/2014/main" id="{E7E74BAD-7ECF-44B3-AD4E-8F4EFD51F6BD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214" name="Text Box 7">
          <a:extLst>
            <a:ext uri="{FF2B5EF4-FFF2-40B4-BE49-F238E27FC236}">
              <a16:creationId xmlns:a16="http://schemas.microsoft.com/office/drawing/2014/main" id="{76F8A75C-9356-4BB7-AE24-7D202638E87F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215" name="Text Box 7">
          <a:extLst>
            <a:ext uri="{FF2B5EF4-FFF2-40B4-BE49-F238E27FC236}">
              <a16:creationId xmlns:a16="http://schemas.microsoft.com/office/drawing/2014/main" id="{1F3C3138-351C-4C10-BB7F-13CA64E6C4B1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216" name="Text Box 7">
          <a:extLst>
            <a:ext uri="{FF2B5EF4-FFF2-40B4-BE49-F238E27FC236}">
              <a16:creationId xmlns:a16="http://schemas.microsoft.com/office/drawing/2014/main" id="{A8FDDC17-6D95-4534-94FC-715D14FE762F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217" name="Text Box 7">
          <a:extLst>
            <a:ext uri="{FF2B5EF4-FFF2-40B4-BE49-F238E27FC236}">
              <a16:creationId xmlns:a16="http://schemas.microsoft.com/office/drawing/2014/main" id="{2B7773A0-9D8F-4011-8C7F-FDDF567C4F37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218" name="Text Box 7">
          <a:extLst>
            <a:ext uri="{FF2B5EF4-FFF2-40B4-BE49-F238E27FC236}">
              <a16:creationId xmlns:a16="http://schemas.microsoft.com/office/drawing/2014/main" id="{BE281CBC-3271-4413-9C66-3638D031FBA3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219" name="Text Box 7">
          <a:extLst>
            <a:ext uri="{FF2B5EF4-FFF2-40B4-BE49-F238E27FC236}">
              <a16:creationId xmlns:a16="http://schemas.microsoft.com/office/drawing/2014/main" id="{6EADCB6B-0AEE-4F06-82F0-C90FFE639614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220" name="Text Box 7">
          <a:extLst>
            <a:ext uri="{FF2B5EF4-FFF2-40B4-BE49-F238E27FC236}">
              <a16:creationId xmlns:a16="http://schemas.microsoft.com/office/drawing/2014/main" id="{D14E22AC-6660-4C3A-883D-E0E33E070989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221" name="Text Box 7">
          <a:extLst>
            <a:ext uri="{FF2B5EF4-FFF2-40B4-BE49-F238E27FC236}">
              <a16:creationId xmlns:a16="http://schemas.microsoft.com/office/drawing/2014/main" id="{4D83EC05-3157-44BC-9CE2-4C1BCF99971D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222" name="Text Box 7">
          <a:extLst>
            <a:ext uri="{FF2B5EF4-FFF2-40B4-BE49-F238E27FC236}">
              <a16:creationId xmlns:a16="http://schemas.microsoft.com/office/drawing/2014/main" id="{B76920A0-BE8E-4CCF-83FE-3F7A4762AD92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223" name="Text Box 7">
          <a:extLst>
            <a:ext uri="{FF2B5EF4-FFF2-40B4-BE49-F238E27FC236}">
              <a16:creationId xmlns:a16="http://schemas.microsoft.com/office/drawing/2014/main" id="{ABD0DE08-3D63-47BC-AE5F-C6CF21A73EE6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224" name="Text Box 7">
          <a:extLst>
            <a:ext uri="{FF2B5EF4-FFF2-40B4-BE49-F238E27FC236}">
              <a16:creationId xmlns:a16="http://schemas.microsoft.com/office/drawing/2014/main" id="{BA1A1FF7-CFAE-415C-8E8B-B3266E4863CB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225" name="Text Box 7">
          <a:extLst>
            <a:ext uri="{FF2B5EF4-FFF2-40B4-BE49-F238E27FC236}">
              <a16:creationId xmlns:a16="http://schemas.microsoft.com/office/drawing/2014/main" id="{FFF8CA78-264E-4768-ABEF-179CD73E9535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226" name="Text Box 7">
          <a:extLst>
            <a:ext uri="{FF2B5EF4-FFF2-40B4-BE49-F238E27FC236}">
              <a16:creationId xmlns:a16="http://schemas.microsoft.com/office/drawing/2014/main" id="{89E16616-6C36-45E6-BE92-F5FE8ADF7CA1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227" name="Text Box 7">
          <a:extLst>
            <a:ext uri="{FF2B5EF4-FFF2-40B4-BE49-F238E27FC236}">
              <a16:creationId xmlns:a16="http://schemas.microsoft.com/office/drawing/2014/main" id="{4B3C5174-0DD8-4662-8173-FDCED3F1ED18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228" name="Text Box 7">
          <a:extLst>
            <a:ext uri="{FF2B5EF4-FFF2-40B4-BE49-F238E27FC236}">
              <a16:creationId xmlns:a16="http://schemas.microsoft.com/office/drawing/2014/main" id="{ED1DC074-E85E-4A53-AAB3-EC2753A6D9FC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229" name="Text Box 7">
          <a:extLst>
            <a:ext uri="{FF2B5EF4-FFF2-40B4-BE49-F238E27FC236}">
              <a16:creationId xmlns:a16="http://schemas.microsoft.com/office/drawing/2014/main" id="{A8FF7F2F-FEE2-4DFB-994E-E0613AEE45FC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230" name="Text Box 7">
          <a:extLst>
            <a:ext uri="{FF2B5EF4-FFF2-40B4-BE49-F238E27FC236}">
              <a16:creationId xmlns:a16="http://schemas.microsoft.com/office/drawing/2014/main" id="{ADF25553-9A42-481B-BFD3-CEE6472FF02D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231" name="Text Box 7">
          <a:extLst>
            <a:ext uri="{FF2B5EF4-FFF2-40B4-BE49-F238E27FC236}">
              <a16:creationId xmlns:a16="http://schemas.microsoft.com/office/drawing/2014/main" id="{6E668039-FEE1-4660-B48C-4E72906D80AB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232" name="Text Box 7">
          <a:extLst>
            <a:ext uri="{FF2B5EF4-FFF2-40B4-BE49-F238E27FC236}">
              <a16:creationId xmlns:a16="http://schemas.microsoft.com/office/drawing/2014/main" id="{C1B33B5B-37AF-4DE4-A7FC-76D5246CB9FD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233" name="Text Box 7">
          <a:extLst>
            <a:ext uri="{FF2B5EF4-FFF2-40B4-BE49-F238E27FC236}">
              <a16:creationId xmlns:a16="http://schemas.microsoft.com/office/drawing/2014/main" id="{EFF0E3E6-1BF4-4469-8C9B-985817BCA446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234" name="Text Box 7">
          <a:extLst>
            <a:ext uri="{FF2B5EF4-FFF2-40B4-BE49-F238E27FC236}">
              <a16:creationId xmlns:a16="http://schemas.microsoft.com/office/drawing/2014/main" id="{9E81656A-E283-4C9E-B6C5-1A4D97C44DBD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235" name="Text Box 7">
          <a:extLst>
            <a:ext uri="{FF2B5EF4-FFF2-40B4-BE49-F238E27FC236}">
              <a16:creationId xmlns:a16="http://schemas.microsoft.com/office/drawing/2014/main" id="{3D63DBAB-3AD5-436A-B8A7-275F6BDBD0BB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236" name="Text Box 7">
          <a:extLst>
            <a:ext uri="{FF2B5EF4-FFF2-40B4-BE49-F238E27FC236}">
              <a16:creationId xmlns:a16="http://schemas.microsoft.com/office/drawing/2014/main" id="{A28672A2-0DD2-4C04-A9BA-A3B77AA5E5DB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237" name="Text Box 7">
          <a:extLst>
            <a:ext uri="{FF2B5EF4-FFF2-40B4-BE49-F238E27FC236}">
              <a16:creationId xmlns:a16="http://schemas.microsoft.com/office/drawing/2014/main" id="{5ECB0F79-E4D7-4598-AB4C-248C76ED72F8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238" name="Text Box 7">
          <a:extLst>
            <a:ext uri="{FF2B5EF4-FFF2-40B4-BE49-F238E27FC236}">
              <a16:creationId xmlns:a16="http://schemas.microsoft.com/office/drawing/2014/main" id="{D3793CF6-1307-41B1-A8C2-A36A39915E94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239" name="Text Box 7">
          <a:extLst>
            <a:ext uri="{FF2B5EF4-FFF2-40B4-BE49-F238E27FC236}">
              <a16:creationId xmlns:a16="http://schemas.microsoft.com/office/drawing/2014/main" id="{CF7EB9AF-C7AD-414F-BF8A-8FBDB6DFB886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240" name="Text Box 7">
          <a:extLst>
            <a:ext uri="{FF2B5EF4-FFF2-40B4-BE49-F238E27FC236}">
              <a16:creationId xmlns:a16="http://schemas.microsoft.com/office/drawing/2014/main" id="{682929BC-638F-4DD5-8F1E-1BF07128DC4C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241" name="Text Box 7">
          <a:extLst>
            <a:ext uri="{FF2B5EF4-FFF2-40B4-BE49-F238E27FC236}">
              <a16:creationId xmlns:a16="http://schemas.microsoft.com/office/drawing/2014/main" id="{ECDB264A-D67F-41CB-8E73-C543A35A3EE1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242" name="Text Box 7">
          <a:extLst>
            <a:ext uri="{FF2B5EF4-FFF2-40B4-BE49-F238E27FC236}">
              <a16:creationId xmlns:a16="http://schemas.microsoft.com/office/drawing/2014/main" id="{B2C2F5F1-96B2-4BAA-BCEE-A7007255D490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243" name="Text Box 7">
          <a:extLst>
            <a:ext uri="{FF2B5EF4-FFF2-40B4-BE49-F238E27FC236}">
              <a16:creationId xmlns:a16="http://schemas.microsoft.com/office/drawing/2014/main" id="{933FC309-4948-497E-A043-FCE9874E80C7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244" name="Text Box 7">
          <a:extLst>
            <a:ext uri="{FF2B5EF4-FFF2-40B4-BE49-F238E27FC236}">
              <a16:creationId xmlns:a16="http://schemas.microsoft.com/office/drawing/2014/main" id="{4AD7D4BD-FF6E-4248-BFC8-3CCF4A4B145F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245" name="Text Box 7">
          <a:extLst>
            <a:ext uri="{FF2B5EF4-FFF2-40B4-BE49-F238E27FC236}">
              <a16:creationId xmlns:a16="http://schemas.microsoft.com/office/drawing/2014/main" id="{829C2050-852B-4E94-A7C0-5E71C188DE26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246" name="Text Box 7">
          <a:extLst>
            <a:ext uri="{FF2B5EF4-FFF2-40B4-BE49-F238E27FC236}">
              <a16:creationId xmlns:a16="http://schemas.microsoft.com/office/drawing/2014/main" id="{E1FC3AA4-6B51-4867-B36B-BDA5F9DF41D3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247" name="Text Box 7">
          <a:extLst>
            <a:ext uri="{FF2B5EF4-FFF2-40B4-BE49-F238E27FC236}">
              <a16:creationId xmlns:a16="http://schemas.microsoft.com/office/drawing/2014/main" id="{FC6654CC-D479-4D70-8999-DB515C2AE8CF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248" name="Text Box 7">
          <a:extLst>
            <a:ext uri="{FF2B5EF4-FFF2-40B4-BE49-F238E27FC236}">
              <a16:creationId xmlns:a16="http://schemas.microsoft.com/office/drawing/2014/main" id="{CB68BE73-45BE-42FA-AF0F-91AF7D41A21A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249" name="Text Box 7">
          <a:extLst>
            <a:ext uri="{FF2B5EF4-FFF2-40B4-BE49-F238E27FC236}">
              <a16:creationId xmlns:a16="http://schemas.microsoft.com/office/drawing/2014/main" id="{44871281-D33E-4D32-90E0-E7850107F4B3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250" name="Text Box 7">
          <a:extLst>
            <a:ext uri="{FF2B5EF4-FFF2-40B4-BE49-F238E27FC236}">
              <a16:creationId xmlns:a16="http://schemas.microsoft.com/office/drawing/2014/main" id="{DCFA2C1E-194C-4BF7-BCBD-0FB0FFA91BA4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251" name="Text Box 7">
          <a:extLst>
            <a:ext uri="{FF2B5EF4-FFF2-40B4-BE49-F238E27FC236}">
              <a16:creationId xmlns:a16="http://schemas.microsoft.com/office/drawing/2014/main" id="{F6386639-1588-4EFA-A5E6-81CC1C36A2AE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252" name="Text Box 7">
          <a:extLst>
            <a:ext uri="{FF2B5EF4-FFF2-40B4-BE49-F238E27FC236}">
              <a16:creationId xmlns:a16="http://schemas.microsoft.com/office/drawing/2014/main" id="{C2DE8876-E6E3-4B11-8862-44F00AEB8FC2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3253" name="Text Box 7">
          <a:extLst>
            <a:ext uri="{FF2B5EF4-FFF2-40B4-BE49-F238E27FC236}">
              <a16:creationId xmlns:a16="http://schemas.microsoft.com/office/drawing/2014/main" id="{2AEE1BE6-2156-4B33-B053-3FF0F733071A}"/>
            </a:ext>
          </a:extLst>
        </xdr:cNvPr>
        <xdr:cNvSpPr txBox="1">
          <a:spLocks noChangeArrowheads="1"/>
        </xdr:cNvSpPr>
      </xdr:nvSpPr>
      <xdr:spPr bwMode="auto">
        <a:xfrm>
          <a:off x="20431125" y="9032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3254" name="Text Box 7">
          <a:extLst>
            <a:ext uri="{FF2B5EF4-FFF2-40B4-BE49-F238E27FC236}">
              <a16:creationId xmlns:a16="http://schemas.microsoft.com/office/drawing/2014/main" id="{5B09E094-7F53-40D6-928E-C913886CD0E0}"/>
            </a:ext>
          </a:extLst>
        </xdr:cNvPr>
        <xdr:cNvSpPr txBox="1">
          <a:spLocks noChangeArrowheads="1"/>
        </xdr:cNvSpPr>
      </xdr:nvSpPr>
      <xdr:spPr bwMode="auto">
        <a:xfrm>
          <a:off x="19621500" y="9032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255" name="Text Box 7">
          <a:extLst>
            <a:ext uri="{FF2B5EF4-FFF2-40B4-BE49-F238E27FC236}">
              <a16:creationId xmlns:a16="http://schemas.microsoft.com/office/drawing/2014/main" id="{9D56DD2C-D41A-41BD-81F0-A2938BB6BF47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256" name="Text Box 7">
          <a:extLst>
            <a:ext uri="{FF2B5EF4-FFF2-40B4-BE49-F238E27FC236}">
              <a16:creationId xmlns:a16="http://schemas.microsoft.com/office/drawing/2014/main" id="{28C240FE-2AB1-4854-942F-F33B67043F54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257" name="Text Box 7">
          <a:extLst>
            <a:ext uri="{FF2B5EF4-FFF2-40B4-BE49-F238E27FC236}">
              <a16:creationId xmlns:a16="http://schemas.microsoft.com/office/drawing/2014/main" id="{1A0985E4-09A2-412A-8335-A2CD402DA4CF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258" name="Text Box 7">
          <a:extLst>
            <a:ext uri="{FF2B5EF4-FFF2-40B4-BE49-F238E27FC236}">
              <a16:creationId xmlns:a16="http://schemas.microsoft.com/office/drawing/2014/main" id="{58F67960-C7F5-4699-9785-947069020DD2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259" name="Text Box 7">
          <a:extLst>
            <a:ext uri="{FF2B5EF4-FFF2-40B4-BE49-F238E27FC236}">
              <a16:creationId xmlns:a16="http://schemas.microsoft.com/office/drawing/2014/main" id="{1B56491A-1BE7-4E87-9D0D-83C949ED614E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260" name="Text Box 7">
          <a:extLst>
            <a:ext uri="{FF2B5EF4-FFF2-40B4-BE49-F238E27FC236}">
              <a16:creationId xmlns:a16="http://schemas.microsoft.com/office/drawing/2014/main" id="{1C4DF636-D80F-4275-A6EC-7CB0E7BBBAD2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261" name="Text Box 7">
          <a:extLst>
            <a:ext uri="{FF2B5EF4-FFF2-40B4-BE49-F238E27FC236}">
              <a16:creationId xmlns:a16="http://schemas.microsoft.com/office/drawing/2014/main" id="{3C4A12CA-6C64-41AB-A568-FFA7D62B9EF7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262" name="Text Box 7">
          <a:extLst>
            <a:ext uri="{FF2B5EF4-FFF2-40B4-BE49-F238E27FC236}">
              <a16:creationId xmlns:a16="http://schemas.microsoft.com/office/drawing/2014/main" id="{25081796-A54A-482E-8AE1-A14F60E60ADC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263" name="Text Box 7">
          <a:extLst>
            <a:ext uri="{FF2B5EF4-FFF2-40B4-BE49-F238E27FC236}">
              <a16:creationId xmlns:a16="http://schemas.microsoft.com/office/drawing/2014/main" id="{7943DC49-94C9-4B5B-86DC-8A9053B2C1AF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264" name="Text Box 7">
          <a:extLst>
            <a:ext uri="{FF2B5EF4-FFF2-40B4-BE49-F238E27FC236}">
              <a16:creationId xmlns:a16="http://schemas.microsoft.com/office/drawing/2014/main" id="{4D4A60C7-E369-4BAE-9A7D-E042F1CEFC50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265" name="Text Box 7">
          <a:extLst>
            <a:ext uri="{FF2B5EF4-FFF2-40B4-BE49-F238E27FC236}">
              <a16:creationId xmlns:a16="http://schemas.microsoft.com/office/drawing/2014/main" id="{22D3BAA7-EB6B-4BD1-9193-5ACDD02CC5D9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266" name="Text Box 7">
          <a:extLst>
            <a:ext uri="{FF2B5EF4-FFF2-40B4-BE49-F238E27FC236}">
              <a16:creationId xmlns:a16="http://schemas.microsoft.com/office/drawing/2014/main" id="{8D8D9016-D18F-4541-9D7E-84FDCFEAF8E6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267" name="Text Box 7">
          <a:extLst>
            <a:ext uri="{FF2B5EF4-FFF2-40B4-BE49-F238E27FC236}">
              <a16:creationId xmlns:a16="http://schemas.microsoft.com/office/drawing/2014/main" id="{09252E83-7A61-4DB3-A030-A807A6DB2E75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268" name="Text Box 7">
          <a:extLst>
            <a:ext uri="{FF2B5EF4-FFF2-40B4-BE49-F238E27FC236}">
              <a16:creationId xmlns:a16="http://schemas.microsoft.com/office/drawing/2014/main" id="{6B127A1E-FE91-450E-93E6-E622771D16F0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269" name="Text Box 7">
          <a:extLst>
            <a:ext uri="{FF2B5EF4-FFF2-40B4-BE49-F238E27FC236}">
              <a16:creationId xmlns:a16="http://schemas.microsoft.com/office/drawing/2014/main" id="{092C23CA-F149-425E-B55F-F1CC8EF47593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270" name="Text Box 7">
          <a:extLst>
            <a:ext uri="{FF2B5EF4-FFF2-40B4-BE49-F238E27FC236}">
              <a16:creationId xmlns:a16="http://schemas.microsoft.com/office/drawing/2014/main" id="{6517CB89-60E6-4436-99B1-94922C6595DD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271" name="Text Box 7">
          <a:extLst>
            <a:ext uri="{FF2B5EF4-FFF2-40B4-BE49-F238E27FC236}">
              <a16:creationId xmlns:a16="http://schemas.microsoft.com/office/drawing/2014/main" id="{DC8364E8-1BB8-420E-9C8D-C9F8AED8A940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272" name="Text Box 7">
          <a:extLst>
            <a:ext uri="{FF2B5EF4-FFF2-40B4-BE49-F238E27FC236}">
              <a16:creationId xmlns:a16="http://schemas.microsoft.com/office/drawing/2014/main" id="{8C0A1726-F30A-4A93-BF3D-095EAEA53BE2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273" name="Text Box 7">
          <a:extLst>
            <a:ext uri="{FF2B5EF4-FFF2-40B4-BE49-F238E27FC236}">
              <a16:creationId xmlns:a16="http://schemas.microsoft.com/office/drawing/2014/main" id="{245E26D4-BADC-40F2-99D8-0B88E8A0FEC8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274" name="Text Box 7">
          <a:extLst>
            <a:ext uri="{FF2B5EF4-FFF2-40B4-BE49-F238E27FC236}">
              <a16:creationId xmlns:a16="http://schemas.microsoft.com/office/drawing/2014/main" id="{4632DA77-EB01-4CC7-9510-2A12CFDDE1C5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3275" name="Text Box 7">
          <a:extLst>
            <a:ext uri="{FF2B5EF4-FFF2-40B4-BE49-F238E27FC236}">
              <a16:creationId xmlns:a16="http://schemas.microsoft.com/office/drawing/2014/main" id="{709285C8-54CD-48B9-8A53-F4741D67F92B}"/>
            </a:ext>
          </a:extLst>
        </xdr:cNvPr>
        <xdr:cNvSpPr txBox="1">
          <a:spLocks noChangeArrowheads="1"/>
        </xdr:cNvSpPr>
      </xdr:nvSpPr>
      <xdr:spPr bwMode="auto">
        <a:xfrm>
          <a:off x="20431125" y="9032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3276" name="Text Box 7">
          <a:extLst>
            <a:ext uri="{FF2B5EF4-FFF2-40B4-BE49-F238E27FC236}">
              <a16:creationId xmlns:a16="http://schemas.microsoft.com/office/drawing/2014/main" id="{D18677BA-4906-41F3-B3BC-393BCC93198E}"/>
            </a:ext>
          </a:extLst>
        </xdr:cNvPr>
        <xdr:cNvSpPr txBox="1">
          <a:spLocks noChangeArrowheads="1"/>
        </xdr:cNvSpPr>
      </xdr:nvSpPr>
      <xdr:spPr bwMode="auto">
        <a:xfrm>
          <a:off x="19621500" y="9032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76</xdr:row>
      <xdr:rowOff>0</xdr:rowOff>
    </xdr:from>
    <xdr:ext cx="104775" cy="200025"/>
    <xdr:sp macro="" textlink="">
      <xdr:nvSpPr>
        <xdr:cNvPr id="3277" name="Text Box 7">
          <a:extLst>
            <a:ext uri="{FF2B5EF4-FFF2-40B4-BE49-F238E27FC236}">
              <a16:creationId xmlns:a16="http://schemas.microsoft.com/office/drawing/2014/main" id="{3353E507-A89F-4E6B-AE3B-7FED14C18CBE}"/>
            </a:ext>
          </a:extLst>
        </xdr:cNvPr>
        <xdr:cNvSpPr txBox="1">
          <a:spLocks noChangeArrowheads="1"/>
        </xdr:cNvSpPr>
      </xdr:nvSpPr>
      <xdr:spPr bwMode="auto">
        <a:xfrm>
          <a:off x="18907125" y="89854088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3278" name="Text Box 7">
          <a:extLst>
            <a:ext uri="{FF2B5EF4-FFF2-40B4-BE49-F238E27FC236}">
              <a16:creationId xmlns:a16="http://schemas.microsoft.com/office/drawing/2014/main" id="{425C5CF5-E18B-44A8-BEDF-2F8311D20D88}"/>
            </a:ext>
          </a:extLst>
        </xdr:cNvPr>
        <xdr:cNvSpPr txBox="1">
          <a:spLocks noChangeArrowheads="1"/>
        </xdr:cNvSpPr>
      </xdr:nvSpPr>
      <xdr:spPr bwMode="auto">
        <a:xfrm>
          <a:off x="20431125" y="91749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3279" name="Text Box 7">
          <a:extLst>
            <a:ext uri="{FF2B5EF4-FFF2-40B4-BE49-F238E27FC236}">
              <a16:creationId xmlns:a16="http://schemas.microsoft.com/office/drawing/2014/main" id="{57B3BB7E-5CED-4A3F-BAC5-6F0B098CFA0A}"/>
            </a:ext>
          </a:extLst>
        </xdr:cNvPr>
        <xdr:cNvSpPr txBox="1">
          <a:spLocks noChangeArrowheads="1"/>
        </xdr:cNvSpPr>
      </xdr:nvSpPr>
      <xdr:spPr bwMode="auto">
        <a:xfrm>
          <a:off x="19621500" y="89844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3280" name="Text Box 7">
          <a:extLst>
            <a:ext uri="{FF2B5EF4-FFF2-40B4-BE49-F238E27FC236}">
              <a16:creationId xmlns:a16="http://schemas.microsoft.com/office/drawing/2014/main" id="{036330C3-1CA2-4E1E-8EFF-307D45560C6B}"/>
            </a:ext>
          </a:extLst>
        </xdr:cNvPr>
        <xdr:cNvSpPr txBox="1">
          <a:spLocks noChangeArrowheads="1"/>
        </xdr:cNvSpPr>
      </xdr:nvSpPr>
      <xdr:spPr bwMode="auto">
        <a:xfrm>
          <a:off x="19621500" y="91749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281" name="Text Box 7">
          <a:extLst>
            <a:ext uri="{FF2B5EF4-FFF2-40B4-BE49-F238E27FC236}">
              <a16:creationId xmlns:a16="http://schemas.microsoft.com/office/drawing/2014/main" id="{7515188A-CCF7-4C72-830F-65E43144871C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282" name="Text Box 7">
          <a:extLst>
            <a:ext uri="{FF2B5EF4-FFF2-40B4-BE49-F238E27FC236}">
              <a16:creationId xmlns:a16="http://schemas.microsoft.com/office/drawing/2014/main" id="{F55ADBF2-F712-4804-9321-775BCB5F6BD0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283" name="Text Box 7">
          <a:extLst>
            <a:ext uri="{FF2B5EF4-FFF2-40B4-BE49-F238E27FC236}">
              <a16:creationId xmlns:a16="http://schemas.microsoft.com/office/drawing/2014/main" id="{0C91A8E9-2BF4-43AC-9D01-63B38FAD85D0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284" name="Text Box 7">
          <a:extLst>
            <a:ext uri="{FF2B5EF4-FFF2-40B4-BE49-F238E27FC236}">
              <a16:creationId xmlns:a16="http://schemas.microsoft.com/office/drawing/2014/main" id="{EDF8FECB-0660-465F-8794-4E76FC2E4F40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285" name="Text Box 7">
          <a:extLst>
            <a:ext uri="{FF2B5EF4-FFF2-40B4-BE49-F238E27FC236}">
              <a16:creationId xmlns:a16="http://schemas.microsoft.com/office/drawing/2014/main" id="{037E911A-ABF5-4815-B5B0-1648E0BEB349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286" name="Text Box 7">
          <a:extLst>
            <a:ext uri="{FF2B5EF4-FFF2-40B4-BE49-F238E27FC236}">
              <a16:creationId xmlns:a16="http://schemas.microsoft.com/office/drawing/2014/main" id="{E12B6447-CD4A-4981-8DF7-9C2520CAF8D2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287" name="Text Box 7">
          <a:extLst>
            <a:ext uri="{FF2B5EF4-FFF2-40B4-BE49-F238E27FC236}">
              <a16:creationId xmlns:a16="http://schemas.microsoft.com/office/drawing/2014/main" id="{635AEFBC-D917-416A-911B-2093527C16BD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288" name="Text Box 7">
          <a:extLst>
            <a:ext uri="{FF2B5EF4-FFF2-40B4-BE49-F238E27FC236}">
              <a16:creationId xmlns:a16="http://schemas.microsoft.com/office/drawing/2014/main" id="{D7713CBA-C642-4633-B307-45630C3DF055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289" name="Text Box 7">
          <a:extLst>
            <a:ext uri="{FF2B5EF4-FFF2-40B4-BE49-F238E27FC236}">
              <a16:creationId xmlns:a16="http://schemas.microsoft.com/office/drawing/2014/main" id="{62155D68-9E8D-4719-B74D-3BD87F73679E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290" name="Text Box 7">
          <a:extLst>
            <a:ext uri="{FF2B5EF4-FFF2-40B4-BE49-F238E27FC236}">
              <a16:creationId xmlns:a16="http://schemas.microsoft.com/office/drawing/2014/main" id="{5096B04D-16BC-425F-9E72-E9DA18199CAD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291" name="Text Box 7">
          <a:extLst>
            <a:ext uri="{FF2B5EF4-FFF2-40B4-BE49-F238E27FC236}">
              <a16:creationId xmlns:a16="http://schemas.microsoft.com/office/drawing/2014/main" id="{C90D7907-BBFF-4515-8567-90C5BC539B7B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292" name="Text Box 7">
          <a:extLst>
            <a:ext uri="{FF2B5EF4-FFF2-40B4-BE49-F238E27FC236}">
              <a16:creationId xmlns:a16="http://schemas.microsoft.com/office/drawing/2014/main" id="{D399660B-F0EB-4B9C-97A0-543929EDFE7A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293" name="Text Box 7">
          <a:extLst>
            <a:ext uri="{FF2B5EF4-FFF2-40B4-BE49-F238E27FC236}">
              <a16:creationId xmlns:a16="http://schemas.microsoft.com/office/drawing/2014/main" id="{79D1F565-7EAD-43B1-9302-7880F68EDBF4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294" name="Text Box 7">
          <a:extLst>
            <a:ext uri="{FF2B5EF4-FFF2-40B4-BE49-F238E27FC236}">
              <a16:creationId xmlns:a16="http://schemas.microsoft.com/office/drawing/2014/main" id="{ADFC57F8-C824-4219-A2CA-4ADA4A90E73A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295" name="Text Box 7">
          <a:extLst>
            <a:ext uri="{FF2B5EF4-FFF2-40B4-BE49-F238E27FC236}">
              <a16:creationId xmlns:a16="http://schemas.microsoft.com/office/drawing/2014/main" id="{3F2A2882-71B8-4556-9330-4A88C9D23DC2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296" name="Text Box 7">
          <a:extLst>
            <a:ext uri="{FF2B5EF4-FFF2-40B4-BE49-F238E27FC236}">
              <a16:creationId xmlns:a16="http://schemas.microsoft.com/office/drawing/2014/main" id="{62A67A3A-D989-441E-B4E5-6F4D689DDFF5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297" name="Text Box 7">
          <a:extLst>
            <a:ext uri="{FF2B5EF4-FFF2-40B4-BE49-F238E27FC236}">
              <a16:creationId xmlns:a16="http://schemas.microsoft.com/office/drawing/2014/main" id="{DB3DBA18-11F3-4AE5-9FD5-E5529E8A116F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298" name="Text Box 7">
          <a:extLst>
            <a:ext uri="{FF2B5EF4-FFF2-40B4-BE49-F238E27FC236}">
              <a16:creationId xmlns:a16="http://schemas.microsoft.com/office/drawing/2014/main" id="{74A33FF6-05BE-4B2D-9908-8CBA7E0C9604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299" name="Text Box 7">
          <a:extLst>
            <a:ext uri="{FF2B5EF4-FFF2-40B4-BE49-F238E27FC236}">
              <a16:creationId xmlns:a16="http://schemas.microsoft.com/office/drawing/2014/main" id="{2933BAAE-7855-4E2A-A169-62C97ED42DED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300" name="Text Box 7">
          <a:extLst>
            <a:ext uri="{FF2B5EF4-FFF2-40B4-BE49-F238E27FC236}">
              <a16:creationId xmlns:a16="http://schemas.microsoft.com/office/drawing/2014/main" id="{4C5D9E5F-650A-4309-8ADD-6B67DB992692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301" name="Text Box 7">
          <a:extLst>
            <a:ext uri="{FF2B5EF4-FFF2-40B4-BE49-F238E27FC236}">
              <a16:creationId xmlns:a16="http://schemas.microsoft.com/office/drawing/2014/main" id="{D9484379-FE5B-476B-9965-F4F5D4A4D289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302" name="Text Box 7">
          <a:extLst>
            <a:ext uri="{FF2B5EF4-FFF2-40B4-BE49-F238E27FC236}">
              <a16:creationId xmlns:a16="http://schemas.microsoft.com/office/drawing/2014/main" id="{EA87EBE4-E6DF-413B-8D09-4C6319BDCC33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303" name="Text Box 7">
          <a:extLst>
            <a:ext uri="{FF2B5EF4-FFF2-40B4-BE49-F238E27FC236}">
              <a16:creationId xmlns:a16="http://schemas.microsoft.com/office/drawing/2014/main" id="{675693CC-4F98-42A0-A197-CEC6C78150E5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304" name="Text Box 7">
          <a:extLst>
            <a:ext uri="{FF2B5EF4-FFF2-40B4-BE49-F238E27FC236}">
              <a16:creationId xmlns:a16="http://schemas.microsoft.com/office/drawing/2014/main" id="{64EF04C3-334E-44B6-9B2F-86960D53030E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305" name="Text Box 7">
          <a:extLst>
            <a:ext uri="{FF2B5EF4-FFF2-40B4-BE49-F238E27FC236}">
              <a16:creationId xmlns:a16="http://schemas.microsoft.com/office/drawing/2014/main" id="{8790EB3B-828B-41BE-82BF-26396FBA2B3F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306" name="Text Box 7">
          <a:extLst>
            <a:ext uri="{FF2B5EF4-FFF2-40B4-BE49-F238E27FC236}">
              <a16:creationId xmlns:a16="http://schemas.microsoft.com/office/drawing/2014/main" id="{64AB2661-5243-493C-BEC9-EA6952F44136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307" name="Text Box 7">
          <a:extLst>
            <a:ext uri="{FF2B5EF4-FFF2-40B4-BE49-F238E27FC236}">
              <a16:creationId xmlns:a16="http://schemas.microsoft.com/office/drawing/2014/main" id="{32A1CD58-3307-4713-9D06-69C49074E324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308" name="Text Box 7">
          <a:extLst>
            <a:ext uri="{FF2B5EF4-FFF2-40B4-BE49-F238E27FC236}">
              <a16:creationId xmlns:a16="http://schemas.microsoft.com/office/drawing/2014/main" id="{856249C8-260F-44B1-9ED3-0008CFF02D3D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309" name="Text Box 7">
          <a:extLst>
            <a:ext uri="{FF2B5EF4-FFF2-40B4-BE49-F238E27FC236}">
              <a16:creationId xmlns:a16="http://schemas.microsoft.com/office/drawing/2014/main" id="{BB6B7FB6-31DD-4491-AA4B-8F0FA772B598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310" name="Text Box 7">
          <a:extLst>
            <a:ext uri="{FF2B5EF4-FFF2-40B4-BE49-F238E27FC236}">
              <a16:creationId xmlns:a16="http://schemas.microsoft.com/office/drawing/2014/main" id="{FE3E2570-AFEB-427D-81D1-8F093A42E712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311" name="Text Box 7">
          <a:extLst>
            <a:ext uri="{FF2B5EF4-FFF2-40B4-BE49-F238E27FC236}">
              <a16:creationId xmlns:a16="http://schemas.microsoft.com/office/drawing/2014/main" id="{56EBAB9D-A15D-440C-835E-9BB932D3C618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312" name="Text Box 7">
          <a:extLst>
            <a:ext uri="{FF2B5EF4-FFF2-40B4-BE49-F238E27FC236}">
              <a16:creationId xmlns:a16="http://schemas.microsoft.com/office/drawing/2014/main" id="{EFA398BB-761E-4F80-9D10-241E77E1BE75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313" name="Text Box 7">
          <a:extLst>
            <a:ext uri="{FF2B5EF4-FFF2-40B4-BE49-F238E27FC236}">
              <a16:creationId xmlns:a16="http://schemas.microsoft.com/office/drawing/2014/main" id="{C9D53F92-0327-4CD7-834D-464360D4BC41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314" name="Text Box 7">
          <a:extLst>
            <a:ext uri="{FF2B5EF4-FFF2-40B4-BE49-F238E27FC236}">
              <a16:creationId xmlns:a16="http://schemas.microsoft.com/office/drawing/2014/main" id="{CF08DC5A-D7CA-411A-A8CC-C088851FB78F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315" name="Text Box 7">
          <a:extLst>
            <a:ext uri="{FF2B5EF4-FFF2-40B4-BE49-F238E27FC236}">
              <a16:creationId xmlns:a16="http://schemas.microsoft.com/office/drawing/2014/main" id="{ED79A47A-349C-4282-BD26-0F011D53290D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316" name="Text Box 7">
          <a:extLst>
            <a:ext uri="{FF2B5EF4-FFF2-40B4-BE49-F238E27FC236}">
              <a16:creationId xmlns:a16="http://schemas.microsoft.com/office/drawing/2014/main" id="{3ABFD025-B32A-4014-9AB6-4A46BEA800E6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317" name="Text Box 7">
          <a:extLst>
            <a:ext uri="{FF2B5EF4-FFF2-40B4-BE49-F238E27FC236}">
              <a16:creationId xmlns:a16="http://schemas.microsoft.com/office/drawing/2014/main" id="{7E74B5A4-43A2-40B3-8E7F-A6DDEB08F3BA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318" name="Text Box 7">
          <a:extLst>
            <a:ext uri="{FF2B5EF4-FFF2-40B4-BE49-F238E27FC236}">
              <a16:creationId xmlns:a16="http://schemas.microsoft.com/office/drawing/2014/main" id="{7F84BF2D-61AF-4B7E-9232-587CA1ADABAD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319" name="Text Box 7">
          <a:extLst>
            <a:ext uri="{FF2B5EF4-FFF2-40B4-BE49-F238E27FC236}">
              <a16:creationId xmlns:a16="http://schemas.microsoft.com/office/drawing/2014/main" id="{CF2C73FD-DF91-4E1E-BDA6-9FE3D7D2C23A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320" name="Text Box 7">
          <a:extLst>
            <a:ext uri="{FF2B5EF4-FFF2-40B4-BE49-F238E27FC236}">
              <a16:creationId xmlns:a16="http://schemas.microsoft.com/office/drawing/2014/main" id="{6B517628-BEB0-4DA4-8CBF-4463A486597D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321" name="Text Box 7">
          <a:extLst>
            <a:ext uri="{FF2B5EF4-FFF2-40B4-BE49-F238E27FC236}">
              <a16:creationId xmlns:a16="http://schemas.microsoft.com/office/drawing/2014/main" id="{9B8FAC66-B1B2-41B3-AD46-39B0AD8E55CF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322" name="Text Box 7">
          <a:extLst>
            <a:ext uri="{FF2B5EF4-FFF2-40B4-BE49-F238E27FC236}">
              <a16:creationId xmlns:a16="http://schemas.microsoft.com/office/drawing/2014/main" id="{410CCD27-FC75-4AB4-8491-7F183771A04A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323" name="Text Box 7">
          <a:extLst>
            <a:ext uri="{FF2B5EF4-FFF2-40B4-BE49-F238E27FC236}">
              <a16:creationId xmlns:a16="http://schemas.microsoft.com/office/drawing/2014/main" id="{8B2A03BC-DEA4-49F8-8122-676A2CCFE31B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324" name="Text Box 7">
          <a:extLst>
            <a:ext uri="{FF2B5EF4-FFF2-40B4-BE49-F238E27FC236}">
              <a16:creationId xmlns:a16="http://schemas.microsoft.com/office/drawing/2014/main" id="{2F6102C2-07FB-4C57-9371-285FFE7918CC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325" name="Text Box 7">
          <a:extLst>
            <a:ext uri="{FF2B5EF4-FFF2-40B4-BE49-F238E27FC236}">
              <a16:creationId xmlns:a16="http://schemas.microsoft.com/office/drawing/2014/main" id="{7C8056D5-E9E8-41AC-8EB7-AA00C1121869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326" name="Text Box 7">
          <a:extLst>
            <a:ext uri="{FF2B5EF4-FFF2-40B4-BE49-F238E27FC236}">
              <a16:creationId xmlns:a16="http://schemas.microsoft.com/office/drawing/2014/main" id="{3E6C826F-1297-4C5F-B756-FA8B6B13D191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327" name="Text Box 7">
          <a:extLst>
            <a:ext uri="{FF2B5EF4-FFF2-40B4-BE49-F238E27FC236}">
              <a16:creationId xmlns:a16="http://schemas.microsoft.com/office/drawing/2014/main" id="{64757966-4A26-4F68-8A76-D1D81D601228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328" name="Text Box 7">
          <a:extLst>
            <a:ext uri="{FF2B5EF4-FFF2-40B4-BE49-F238E27FC236}">
              <a16:creationId xmlns:a16="http://schemas.microsoft.com/office/drawing/2014/main" id="{B3470C4E-0E79-490C-A417-C9B7C525B69C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329" name="Text Box 7">
          <a:extLst>
            <a:ext uri="{FF2B5EF4-FFF2-40B4-BE49-F238E27FC236}">
              <a16:creationId xmlns:a16="http://schemas.microsoft.com/office/drawing/2014/main" id="{1CD90B21-B467-45AF-A258-5E461DCF7A8C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330" name="Text Box 7">
          <a:extLst>
            <a:ext uri="{FF2B5EF4-FFF2-40B4-BE49-F238E27FC236}">
              <a16:creationId xmlns:a16="http://schemas.microsoft.com/office/drawing/2014/main" id="{F977FC70-0CE3-43A2-B4A1-78CB9E9E3CB8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331" name="Text Box 7">
          <a:extLst>
            <a:ext uri="{FF2B5EF4-FFF2-40B4-BE49-F238E27FC236}">
              <a16:creationId xmlns:a16="http://schemas.microsoft.com/office/drawing/2014/main" id="{33838F6E-D3DD-4C85-B227-A48E5B7F481F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332" name="Text Box 7">
          <a:extLst>
            <a:ext uri="{FF2B5EF4-FFF2-40B4-BE49-F238E27FC236}">
              <a16:creationId xmlns:a16="http://schemas.microsoft.com/office/drawing/2014/main" id="{2EEBB97B-E639-40A4-93B2-E6113F110B43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333" name="Text Box 7">
          <a:extLst>
            <a:ext uri="{FF2B5EF4-FFF2-40B4-BE49-F238E27FC236}">
              <a16:creationId xmlns:a16="http://schemas.microsoft.com/office/drawing/2014/main" id="{BBB3A749-3702-42D9-9838-488E7D762716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334" name="Text Box 7">
          <a:extLst>
            <a:ext uri="{FF2B5EF4-FFF2-40B4-BE49-F238E27FC236}">
              <a16:creationId xmlns:a16="http://schemas.microsoft.com/office/drawing/2014/main" id="{4533687E-1A75-4853-A129-D2F799808F11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335" name="Text Box 7">
          <a:extLst>
            <a:ext uri="{FF2B5EF4-FFF2-40B4-BE49-F238E27FC236}">
              <a16:creationId xmlns:a16="http://schemas.microsoft.com/office/drawing/2014/main" id="{1C9CA57C-69AC-44E1-8911-A9042FC24DD4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336" name="Text Box 7">
          <a:extLst>
            <a:ext uri="{FF2B5EF4-FFF2-40B4-BE49-F238E27FC236}">
              <a16:creationId xmlns:a16="http://schemas.microsoft.com/office/drawing/2014/main" id="{45B03B56-1F14-437C-89CF-F9211911B88C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337" name="Text Box 7">
          <a:extLst>
            <a:ext uri="{FF2B5EF4-FFF2-40B4-BE49-F238E27FC236}">
              <a16:creationId xmlns:a16="http://schemas.microsoft.com/office/drawing/2014/main" id="{5C34F571-3BE9-4209-9038-B9971084F30E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338" name="Text Box 7">
          <a:extLst>
            <a:ext uri="{FF2B5EF4-FFF2-40B4-BE49-F238E27FC236}">
              <a16:creationId xmlns:a16="http://schemas.microsoft.com/office/drawing/2014/main" id="{F0E9386A-5355-4E43-9AAC-C6873F643633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339" name="Text Box 7">
          <a:extLst>
            <a:ext uri="{FF2B5EF4-FFF2-40B4-BE49-F238E27FC236}">
              <a16:creationId xmlns:a16="http://schemas.microsoft.com/office/drawing/2014/main" id="{A4EE6F4D-F2CB-4EAF-9D98-40C3162D1957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340" name="Text Box 7">
          <a:extLst>
            <a:ext uri="{FF2B5EF4-FFF2-40B4-BE49-F238E27FC236}">
              <a16:creationId xmlns:a16="http://schemas.microsoft.com/office/drawing/2014/main" id="{BDE05A65-9078-4B78-9754-E8E704C4193D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341" name="Text Box 7">
          <a:extLst>
            <a:ext uri="{FF2B5EF4-FFF2-40B4-BE49-F238E27FC236}">
              <a16:creationId xmlns:a16="http://schemas.microsoft.com/office/drawing/2014/main" id="{6572361F-D8FD-490F-A670-14E334D56518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342" name="Text Box 7">
          <a:extLst>
            <a:ext uri="{FF2B5EF4-FFF2-40B4-BE49-F238E27FC236}">
              <a16:creationId xmlns:a16="http://schemas.microsoft.com/office/drawing/2014/main" id="{0F2C05E9-0D8F-4C72-9A8F-FB97D0EDC5C8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343" name="Text Box 7">
          <a:extLst>
            <a:ext uri="{FF2B5EF4-FFF2-40B4-BE49-F238E27FC236}">
              <a16:creationId xmlns:a16="http://schemas.microsoft.com/office/drawing/2014/main" id="{CC26BC96-6DB1-4C27-888D-05733C842028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344" name="Text Box 7">
          <a:extLst>
            <a:ext uri="{FF2B5EF4-FFF2-40B4-BE49-F238E27FC236}">
              <a16:creationId xmlns:a16="http://schemas.microsoft.com/office/drawing/2014/main" id="{FB4E9500-F81F-4D66-8D44-D733A2427DB9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345" name="Text Box 7">
          <a:extLst>
            <a:ext uri="{FF2B5EF4-FFF2-40B4-BE49-F238E27FC236}">
              <a16:creationId xmlns:a16="http://schemas.microsoft.com/office/drawing/2014/main" id="{BDD5100F-2470-4372-8B38-FDB87978405C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346" name="Text Box 7">
          <a:extLst>
            <a:ext uri="{FF2B5EF4-FFF2-40B4-BE49-F238E27FC236}">
              <a16:creationId xmlns:a16="http://schemas.microsoft.com/office/drawing/2014/main" id="{7DE85460-294E-4494-86B4-0491A11FB537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347" name="Text Box 7">
          <a:extLst>
            <a:ext uri="{FF2B5EF4-FFF2-40B4-BE49-F238E27FC236}">
              <a16:creationId xmlns:a16="http://schemas.microsoft.com/office/drawing/2014/main" id="{DB6DE9CE-DBB0-4C4C-AEDB-6518BA14B50E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348" name="Text Box 7">
          <a:extLst>
            <a:ext uri="{FF2B5EF4-FFF2-40B4-BE49-F238E27FC236}">
              <a16:creationId xmlns:a16="http://schemas.microsoft.com/office/drawing/2014/main" id="{9F42C931-6805-4CD9-A594-A36ED04FC870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349" name="Text Box 7">
          <a:extLst>
            <a:ext uri="{FF2B5EF4-FFF2-40B4-BE49-F238E27FC236}">
              <a16:creationId xmlns:a16="http://schemas.microsoft.com/office/drawing/2014/main" id="{4D414993-35DB-4E56-999B-5E2D65DC6986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350" name="Text Box 7">
          <a:extLst>
            <a:ext uri="{FF2B5EF4-FFF2-40B4-BE49-F238E27FC236}">
              <a16:creationId xmlns:a16="http://schemas.microsoft.com/office/drawing/2014/main" id="{C36915C2-F5AC-4D2C-B7BC-9D3EFC5E8C80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351" name="Text Box 7">
          <a:extLst>
            <a:ext uri="{FF2B5EF4-FFF2-40B4-BE49-F238E27FC236}">
              <a16:creationId xmlns:a16="http://schemas.microsoft.com/office/drawing/2014/main" id="{08A2B8CE-43BC-47A7-8978-9581F7156FCE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352" name="Text Box 7">
          <a:extLst>
            <a:ext uri="{FF2B5EF4-FFF2-40B4-BE49-F238E27FC236}">
              <a16:creationId xmlns:a16="http://schemas.microsoft.com/office/drawing/2014/main" id="{FDDBBC88-E179-4AC2-807C-A435D2B35565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353" name="Text Box 7">
          <a:extLst>
            <a:ext uri="{FF2B5EF4-FFF2-40B4-BE49-F238E27FC236}">
              <a16:creationId xmlns:a16="http://schemas.microsoft.com/office/drawing/2014/main" id="{04D2CA32-A428-4E45-BF28-37FBE65763F6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354" name="Text Box 7">
          <a:extLst>
            <a:ext uri="{FF2B5EF4-FFF2-40B4-BE49-F238E27FC236}">
              <a16:creationId xmlns:a16="http://schemas.microsoft.com/office/drawing/2014/main" id="{658A8068-2226-442C-9EEE-085A03688B14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355" name="Text Box 7">
          <a:extLst>
            <a:ext uri="{FF2B5EF4-FFF2-40B4-BE49-F238E27FC236}">
              <a16:creationId xmlns:a16="http://schemas.microsoft.com/office/drawing/2014/main" id="{B21E37F3-F2D5-402A-AFF7-7F73B49C3105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356" name="Text Box 7">
          <a:extLst>
            <a:ext uri="{FF2B5EF4-FFF2-40B4-BE49-F238E27FC236}">
              <a16:creationId xmlns:a16="http://schemas.microsoft.com/office/drawing/2014/main" id="{D666EEF6-5DF9-40F7-80CB-94E0CEA8F7FF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357" name="Text Box 7">
          <a:extLst>
            <a:ext uri="{FF2B5EF4-FFF2-40B4-BE49-F238E27FC236}">
              <a16:creationId xmlns:a16="http://schemas.microsoft.com/office/drawing/2014/main" id="{F75086A4-E577-447E-AB90-E28DAB79C334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358" name="Text Box 7">
          <a:extLst>
            <a:ext uri="{FF2B5EF4-FFF2-40B4-BE49-F238E27FC236}">
              <a16:creationId xmlns:a16="http://schemas.microsoft.com/office/drawing/2014/main" id="{717BA32F-4E1A-4766-9102-5D27E7680D03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359" name="Text Box 7">
          <a:extLst>
            <a:ext uri="{FF2B5EF4-FFF2-40B4-BE49-F238E27FC236}">
              <a16:creationId xmlns:a16="http://schemas.microsoft.com/office/drawing/2014/main" id="{F350D48D-85D2-45BF-8A6F-59E00E0E2738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360" name="Text Box 7">
          <a:extLst>
            <a:ext uri="{FF2B5EF4-FFF2-40B4-BE49-F238E27FC236}">
              <a16:creationId xmlns:a16="http://schemas.microsoft.com/office/drawing/2014/main" id="{0D54D086-D4DD-46F9-AC02-169D00737E4C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361" name="Text Box 7">
          <a:extLst>
            <a:ext uri="{FF2B5EF4-FFF2-40B4-BE49-F238E27FC236}">
              <a16:creationId xmlns:a16="http://schemas.microsoft.com/office/drawing/2014/main" id="{064D46F7-FD51-4353-9E23-E6AB63AC1528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362" name="Text Box 7">
          <a:extLst>
            <a:ext uri="{FF2B5EF4-FFF2-40B4-BE49-F238E27FC236}">
              <a16:creationId xmlns:a16="http://schemas.microsoft.com/office/drawing/2014/main" id="{0A2A2737-3CD5-4C8B-837B-CF75CC6618F9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363" name="Text Box 7">
          <a:extLst>
            <a:ext uri="{FF2B5EF4-FFF2-40B4-BE49-F238E27FC236}">
              <a16:creationId xmlns:a16="http://schemas.microsoft.com/office/drawing/2014/main" id="{7911F627-2198-49B3-BDD4-AE3E1B271193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364" name="Text Box 7">
          <a:extLst>
            <a:ext uri="{FF2B5EF4-FFF2-40B4-BE49-F238E27FC236}">
              <a16:creationId xmlns:a16="http://schemas.microsoft.com/office/drawing/2014/main" id="{C90EB2E1-B162-4D8D-ABE9-685F5859EF83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365" name="Text Box 7">
          <a:extLst>
            <a:ext uri="{FF2B5EF4-FFF2-40B4-BE49-F238E27FC236}">
              <a16:creationId xmlns:a16="http://schemas.microsoft.com/office/drawing/2014/main" id="{0B916DB7-E186-4CC3-A6BC-CD655CD383F7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366" name="Text Box 7">
          <a:extLst>
            <a:ext uri="{FF2B5EF4-FFF2-40B4-BE49-F238E27FC236}">
              <a16:creationId xmlns:a16="http://schemas.microsoft.com/office/drawing/2014/main" id="{21D0DE41-E9F1-4449-A0F7-71FABD0D0AB4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367" name="Text Box 7">
          <a:extLst>
            <a:ext uri="{FF2B5EF4-FFF2-40B4-BE49-F238E27FC236}">
              <a16:creationId xmlns:a16="http://schemas.microsoft.com/office/drawing/2014/main" id="{7547C91A-7818-47C0-B5BB-2572EDBB1FF8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368" name="Text Box 7">
          <a:extLst>
            <a:ext uri="{FF2B5EF4-FFF2-40B4-BE49-F238E27FC236}">
              <a16:creationId xmlns:a16="http://schemas.microsoft.com/office/drawing/2014/main" id="{614E85B3-34B2-4E68-B566-8B7FEDAD29DE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369" name="Text Box 7">
          <a:extLst>
            <a:ext uri="{FF2B5EF4-FFF2-40B4-BE49-F238E27FC236}">
              <a16:creationId xmlns:a16="http://schemas.microsoft.com/office/drawing/2014/main" id="{09015A11-A10C-49B3-82B8-5ACF9F689C88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370" name="Text Box 7">
          <a:extLst>
            <a:ext uri="{FF2B5EF4-FFF2-40B4-BE49-F238E27FC236}">
              <a16:creationId xmlns:a16="http://schemas.microsoft.com/office/drawing/2014/main" id="{A1369269-1113-4F59-987B-25B0BAB77E17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371" name="Text Box 7">
          <a:extLst>
            <a:ext uri="{FF2B5EF4-FFF2-40B4-BE49-F238E27FC236}">
              <a16:creationId xmlns:a16="http://schemas.microsoft.com/office/drawing/2014/main" id="{BFDEC141-F7CB-4A69-B523-DC2BFABD6819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372" name="Text Box 7">
          <a:extLst>
            <a:ext uri="{FF2B5EF4-FFF2-40B4-BE49-F238E27FC236}">
              <a16:creationId xmlns:a16="http://schemas.microsoft.com/office/drawing/2014/main" id="{C340174B-6B96-4E6A-8284-ABCD9316034A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373" name="Text Box 7">
          <a:extLst>
            <a:ext uri="{FF2B5EF4-FFF2-40B4-BE49-F238E27FC236}">
              <a16:creationId xmlns:a16="http://schemas.microsoft.com/office/drawing/2014/main" id="{DA0CED7E-B493-401B-AFBE-808D5E8CB320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374" name="Text Box 7">
          <a:extLst>
            <a:ext uri="{FF2B5EF4-FFF2-40B4-BE49-F238E27FC236}">
              <a16:creationId xmlns:a16="http://schemas.microsoft.com/office/drawing/2014/main" id="{2129D1BE-521B-4DE2-8625-82C1EB6C55DA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375" name="Text Box 7">
          <a:extLst>
            <a:ext uri="{FF2B5EF4-FFF2-40B4-BE49-F238E27FC236}">
              <a16:creationId xmlns:a16="http://schemas.microsoft.com/office/drawing/2014/main" id="{338F6519-DF2B-4020-976A-78BF25F34C40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376" name="Text Box 7">
          <a:extLst>
            <a:ext uri="{FF2B5EF4-FFF2-40B4-BE49-F238E27FC236}">
              <a16:creationId xmlns:a16="http://schemas.microsoft.com/office/drawing/2014/main" id="{D49FC7E8-9885-4D5D-A5DD-02DD804004E8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377" name="Text Box 7">
          <a:extLst>
            <a:ext uri="{FF2B5EF4-FFF2-40B4-BE49-F238E27FC236}">
              <a16:creationId xmlns:a16="http://schemas.microsoft.com/office/drawing/2014/main" id="{FE701CE9-4FB4-446A-9E1F-A69489171EA8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378" name="Text Box 7">
          <a:extLst>
            <a:ext uri="{FF2B5EF4-FFF2-40B4-BE49-F238E27FC236}">
              <a16:creationId xmlns:a16="http://schemas.microsoft.com/office/drawing/2014/main" id="{1F35C212-1AC9-4024-8F2B-510BE6610EAD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379" name="Text Box 7">
          <a:extLst>
            <a:ext uri="{FF2B5EF4-FFF2-40B4-BE49-F238E27FC236}">
              <a16:creationId xmlns:a16="http://schemas.microsoft.com/office/drawing/2014/main" id="{0A0E1DAF-BC34-4586-98C9-85E9113CC06B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380" name="Text Box 7">
          <a:extLst>
            <a:ext uri="{FF2B5EF4-FFF2-40B4-BE49-F238E27FC236}">
              <a16:creationId xmlns:a16="http://schemas.microsoft.com/office/drawing/2014/main" id="{A206AD20-92F7-492A-96DA-69C16CA68088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381" name="Text Box 7">
          <a:extLst>
            <a:ext uri="{FF2B5EF4-FFF2-40B4-BE49-F238E27FC236}">
              <a16:creationId xmlns:a16="http://schemas.microsoft.com/office/drawing/2014/main" id="{DDA5CED0-B023-4D56-92D6-4DADD6695D03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382" name="Text Box 7">
          <a:extLst>
            <a:ext uri="{FF2B5EF4-FFF2-40B4-BE49-F238E27FC236}">
              <a16:creationId xmlns:a16="http://schemas.microsoft.com/office/drawing/2014/main" id="{B17074B1-C787-46B3-8149-0DEC8A2DDB50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383" name="Text Box 7">
          <a:extLst>
            <a:ext uri="{FF2B5EF4-FFF2-40B4-BE49-F238E27FC236}">
              <a16:creationId xmlns:a16="http://schemas.microsoft.com/office/drawing/2014/main" id="{12D47470-BBE5-4706-8BE2-86A254C8FBB0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384" name="Text Box 7">
          <a:extLst>
            <a:ext uri="{FF2B5EF4-FFF2-40B4-BE49-F238E27FC236}">
              <a16:creationId xmlns:a16="http://schemas.microsoft.com/office/drawing/2014/main" id="{FFB1AB3C-778D-44A2-8221-19CF589AD645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385" name="Text Box 7">
          <a:extLst>
            <a:ext uri="{FF2B5EF4-FFF2-40B4-BE49-F238E27FC236}">
              <a16:creationId xmlns:a16="http://schemas.microsoft.com/office/drawing/2014/main" id="{E62C9A11-6AA5-4382-A3CD-4CBEAD213975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386" name="Text Box 7">
          <a:extLst>
            <a:ext uri="{FF2B5EF4-FFF2-40B4-BE49-F238E27FC236}">
              <a16:creationId xmlns:a16="http://schemas.microsoft.com/office/drawing/2014/main" id="{BB62FB1F-34F4-4FDB-978A-B49CF7CC45FC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387" name="Text Box 7">
          <a:extLst>
            <a:ext uri="{FF2B5EF4-FFF2-40B4-BE49-F238E27FC236}">
              <a16:creationId xmlns:a16="http://schemas.microsoft.com/office/drawing/2014/main" id="{6CB54CC0-4FF0-400F-8C61-D939E24C4750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388" name="Text Box 7">
          <a:extLst>
            <a:ext uri="{FF2B5EF4-FFF2-40B4-BE49-F238E27FC236}">
              <a16:creationId xmlns:a16="http://schemas.microsoft.com/office/drawing/2014/main" id="{C037F856-AC9C-48BC-B5D5-6A452601A457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389" name="Text Box 7">
          <a:extLst>
            <a:ext uri="{FF2B5EF4-FFF2-40B4-BE49-F238E27FC236}">
              <a16:creationId xmlns:a16="http://schemas.microsoft.com/office/drawing/2014/main" id="{E28C3C78-E8EF-4098-B192-E762F7467BB2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390" name="Text Box 7">
          <a:extLst>
            <a:ext uri="{FF2B5EF4-FFF2-40B4-BE49-F238E27FC236}">
              <a16:creationId xmlns:a16="http://schemas.microsoft.com/office/drawing/2014/main" id="{2BBCE9AC-0805-4B72-A74E-2027A3A7D470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391" name="Text Box 7">
          <a:extLst>
            <a:ext uri="{FF2B5EF4-FFF2-40B4-BE49-F238E27FC236}">
              <a16:creationId xmlns:a16="http://schemas.microsoft.com/office/drawing/2014/main" id="{5940683C-311D-433C-91FA-C863DAE74370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392" name="Text Box 7">
          <a:extLst>
            <a:ext uri="{FF2B5EF4-FFF2-40B4-BE49-F238E27FC236}">
              <a16:creationId xmlns:a16="http://schemas.microsoft.com/office/drawing/2014/main" id="{0AF8A14C-8741-4228-897E-15444C6106C6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393" name="Text Box 7">
          <a:extLst>
            <a:ext uri="{FF2B5EF4-FFF2-40B4-BE49-F238E27FC236}">
              <a16:creationId xmlns:a16="http://schemas.microsoft.com/office/drawing/2014/main" id="{2A6BAD02-372D-4DFB-8F6D-63DD2E7A1549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394" name="Text Box 7">
          <a:extLst>
            <a:ext uri="{FF2B5EF4-FFF2-40B4-BE49-F238E27FC236}">
              <a16:creationId xmlns:a16="http://schemas.microsoft.com/office/drawing/2014/main" id="{73959771-62F4-47A8-BB47-0DDCC93C0A39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395" name="Text Box 7">
          <a:extLst>
            <a:ext uri="{FF2B5EF4-FFF2-40B4-BE49-F238E27FC236}">
              <a16:creationId xmlns:a16="http://schemas.microsoft.com/office/drawing/2014/main" id="{73009CC1-76DE-4D9E-812B-F9A5AFC605AA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396" name="Text Box 7">
          <a:extLst>
            <a:ext uri="{FF2B5EF4-FFF2-40B4-BE49-F238E27FC236}">
              <a16:creationId xmlns:a16="http://schemas.microsoft.com/office/drawing/2014/main" id="{E2109C7D-C8D1-461A-B82C-67CC80B0A814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397" name="Text Box 7">
          <a:extLst>
            <a:ext uri="{FF2B5EF4-FFF2-40B4-BE49-F238E27FC236}">
              <a16:creationId xmlns:a16="http://schemas.microsoft.com/office/drawing/2014/main" id="{D300F5C5-4EA2-4E9F-9A68-AF0E0E9BC987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398" name="Text Box 7">
          <a:extLst>
            <a:ext uri="{FF2B5EF4-FFF2-40B4-BE49-F238E27FC236}">
              <a16:creationId xmlns:a16="http://schemas.microsoft.com/office/drawing/2014/main" id="{D2D4601D-9C0A-431C-9DBC-E4CB6244B34B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399" name="Text Box 7">
          <a:extLst>
            <a:ext uri="{FF2B5EF4-FFF2-40B4-BE49-F238E27FC236}">
              <a16:creationId xmlns:a16="http://schemas.microsoft.com/office/drawing/2014/main" id="{ECA6AE9B-7EC7-4A38-8590-79FCFC7263E7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400" name="Text Box 7">
          <a:extLst>
            <a:ext uri="{FF2B5EF4-FFF2-40B4-BE49-F238E27FC236}">
              <a16:creationId xmlns:a16="http://schemas.microsoft.com/office/drawing/2014/main" id="{72831766-9859-44C0-8944-892B76108674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401" name="Text Box 7">
          <a:extLst>
            <a:ext uri="{FF2B5EF4-FFF2-40B4-BE49-F238E27FC236}">
              <a16:creationId xmlns:a16="http://schemas.microsoft.com/office/drawing/2014/main" id="{61F33C19-D146-4AC8-BC3F-E22ED5D99E52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402" name="Text Box 7">
          <a:extLst>
            <a:ext uri="{FF2B5EF4-FFF2-40B4-BE49-F238E27FC236}">
              <a16:creationId xmlns:a16="http://schemas.microsoft.com/office/drawing/2014/main" id="{C2B1B11F-1DA4-45B6-B75B-0C351EA1428F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403" name="Text Box 7">
          <a:extLst>
            <a:ext uri="{FF2B5EF4-FFF2-40B4-BE49-F238E27FC236}">
              <a16:creationId xmlns:a16="http://schemas.microsoft.com/office/drawing/2014/main" id="{294391CC-BEA7-4A5C-9488-46A36B0AA8C3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404" name="Text Box 7">
          <a:extLst>
            <a:ext uri="{FF2B5EF4-FFF2-40B4-BE49-F238E27FC236}">
              <a16:creationId xmlns:a16="http://schemas.microsoft.com/office/drawing/2014/main" id="{8E0D551E-1D1C-419E-B368-B118C53BF6FA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405" name="Text Box 7">
          <a:extLst>
            <a:ext uri="{FF2B5EF4-FFF2-40B4-BE49-F238E27FC236}">
              <a16:creationId xmlns:a16="http://schemas.microsoft.com/office/drawing/2014/main" id="{65BD5A3F-4FB0-41AE-AA31-C0387A3A8358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406" name="Text Box 7">
          <a:extLst>
            <a:ext uri="{FF2B5EF4-FFF2-40B4-BE49-F238E27FC236}">
              <a16:creationId xmlns:a16="http://schemas.microsoft.com/office/drawing/2014/main" id="{1D1E8AD8-3B47-4663-B0E2-5325BDF9CC63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407" name="Text Box 7">
          <a:extLst>
            <a:ext uri="{FF2B5EF4-FFF2-40B4-BE49-F238E27FC236}">
              <a16:creationId xmlns:a16="http://schemas.microsoft.com/office/drawing/2014/main" id="{51D0A594-A401-42B1-99D3-36578E8C766F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408" name="Text Box 7">
          <a:extLst>
            <a:ext uri="{FF2B5EF4-FFF2-40B4-BE49-F238E27FC236}">
              <a16:creationId xmlns:a16="http://schemas.microsoft.com/office/drawing/2014/main" id="{3B2913EA-7E0A-4C0B-A0AE-EEC5407339C6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409" name="Text Box 7">
          <a:extLst>
            <a:ext uri="{FF2B5EF4-FFF2-40B4-BE49-F238E27FC236}">
              <a16:creationId xmlns:a16="http://schemas.microsoft.com/office/drawing/2014/main" id="{B4E2D257-69D2-4784-8B9B-47B13A57631A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410" name="Text Box 7">
          <a:extLst>
            <a:ext uri="{FF2B5EF4-FFF2-40B4-BE49-F238E27FC236}">
              <a16:creationId xmlns:a16="http://schemas.microsoft.com/office/drawing/2014/main" id="{20A7B81A-B4EE-4E67-A266-0CA62C8E72CC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411" name="Text Box 7">
          <a:extLst>
            <a:ext uri="{FF2B5EF4-FFF2-40B4-BE49-F238E27FC236}">
              <a16:creationId xmlns:a16="http://schemas.microsoft.com/office/drawing/2014/main" id="{73047991-C1C9-4566-9023-ADEE63392396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412" name="Text Box 7">
          <a:extLst>
            <a:ext uri="{FF2B5EF4-FFF2-40B4-BE49-F238E27FC236}">
              <a16:creationId xmlns:a16="http://schemas.microsoft.com/office/drawing/2014/main" id="{864A1915-60F9-44EE-8ED8-778B640BCCDF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413" name="Text Box 7">
          <a:extLst>
            <a:ext uri="{FF2B5EF4-FFF2-40B4-BE49-F238E27FC236}">
              <a16:creationId xmlns:a16="http://schemas.microsoft.com/office/drawing/2014/main" id="{15D0705B-41EA-40C2-8A08-51394FBD33E5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414" name="Text Box 7">
          <a:extLst>
            <a:ext uri="{FF2B5EF4-FFF2-40B4-BE49-F238E27FC236}">
              <a16:creationId xmlns:a16="http://schemas.microsoft.com/office/drawing/2014/main" id="{97DE3AC5-F0CF-45E9-835F-A816B872E0C6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415" name="Text Box 7">
          <a:extLst>
            <a:ext uri="{FF2B5EF4-FFF2-40B4-BE49-F238E27FC236}">
              <a16:creationId xmlns:a16="http://schemas.microsoft.com/office/drawing/2014/main" id="{0F22DBC8-B6B3-4D49-B496-015528EE6F00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416" name="Text Box 7">
          <a:extLst>
            <a:ext uri="{FF2B5EF4-FFF2-40B4-BE49-F238E27FC236}">
              <a16:creationId xmlns:a16="http://schemas.microsoft.com/office/drawing/2014/main" id="{46F8666A-2116-40DE-A76C-F925995286AD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417" name="Text Box 7">
          <a:extLst>
            <a:ext uri="{FF2B5EF4-FFF2-40B4-BE49-F238E27FC236}">
              <a16:creationId xmlns:a16="http://schemas.microsoft.com/office/drawing/2014/main" id="{F08114A2-58AF-4DE6-B67E-198A1A4862C3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418" name="Text Box 7">
          <a:extLst>
            <a:ext uri="{FF2B5EF4-FFF2-40B4-BE49-F238E27FC236}">
              <a16:creationId xmlns:a16="http://schemas.microsoft.com/office/drawing/2014/main" id="{0788C9D4-FD36-4C88-BE2E-0D6EFF87E197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419" name="Text Box 7">
          <a:extLst>
            <a:ext uri="{FF2B5EF4-FFF2-40B4-BE49-F238E27FC236}">
              <a16:creationId xmlns:a16="http://schemas.microsoft.com/office/drawing/2014/main" id="{AC82C06C-0C8B-4FF3-9130-4B7A1C236AC4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420" name="Text Box 7">
          <a:extLst>
            <a:ext uri="{FF2B5EF4-FFF2-40B4-BE49-F238E27FC236}">
              <a16:creationId xmlns:a16="http://schemas.microsoft.com/office/drawing/2014/main" id="{D2B5395F-E772-403B-AA4F-8795975EBC4F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3421" name="Text Box 7">
          <a:extLst>
            <a:ext uri="{FF2B5EF4-FFF2-40B4-BE49-F238E27FC236}">
              <a16:creationId xmlns:a16="http://schemas.microsoft.com/office/drawing/2014/main" id="{81B47D43-30AA-401D-949D-0797F67183D7}"/>
            </a:ext>
          </a:extLst>
        </xdr:cNvPr>
        <xdr:cNvSpPr txBox="1">
          <a:spLocks noChangeArrowheads="1"/>
        </xdr:cNvSpPr>
      </xdr:nvSpPr>
      <xdr:spPr bwMode="auto">
        <a:xfrm>
          <a:off x="20431125" y="9032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3422" name="Text Box 7">
          <a:extLst>
            <a:ext uri="{FF2B5EF4-FFF2-40B4-BE49-F238E27FC236}">
              <a16:creationId xmlns:a16="http://schemas.microsoft.com/office/drawing/2014/main" id="{BD18722E-1D50-4D87-944F-4638444035F2}"/>
            </a:ext>
          </a:extLst>
        </xdr:cNvPr>
        <xdr:cNvSpPr txBox="1">
          <a:spLocks noChangeArrowheads="1"/>
        </xdr:cNvSpPr>
      </xdr:nvSpPr>
      <xdr:spPr bwMode="auto">
        <a:xfrm>
          <a:off x="19621500" y="9032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423" name="Text Box 7">
          <a:extLst>
            <a:ext uri="{FF2B5EF4-FFF2-40B4-BE49-F238E27FC236}">
              <a16:creationId xmlns:a16="http://schemas.microsoft.com/office/drawing/2014/main" id="{8DA5D204-CCFF-454C-A9F9-23FBB63FFAB4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424" name="Text Box 7">
          <a:extLst>
            <a:ext uri="{FF2B5EF4-FFF2-40B4-BE49-F238E27FC236}">
              <a16:creationId xmlns:a16="http://schemas.microsoft.com/office/drawing/2014/main" id="{649D2D53-0280-4759-9B75-523D39264AA9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425" name="Text Box 7">
          <a:extLst>
            <a:ext uri="{FF2B5EF4-FFF2-40B4-BE49-F238E27FC236}">
              <a16:creationId xmlns:a16="http://schemas.microsoft.com/office/drawing/2014/main" id="{41DDD2CE-C701-4C2C-A8AD-EF12D610A9FB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426" name="Text Box 7">
          <a:extLst>
            <a:ext uri="{FF2B5EF4-FFF2-40B4-BE49-F238E27FC236}">
              <a16:creationId xmlns:a16="http://schemas.microsoft.com/office/drawing/2014/main" id="{075308BD-4725-4671-A5A7-9B262CB14538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427" name="Text Box 7">
          <a:extLst>
            <a:ext uri="{FF2B5EF4-FFF2-40B4-BE49-F238E27FC236}">
              <a16:creationId xmlns:a16="http://schemas.microsoft.com/office/drawing/2014/main" id="{9E93342A-88C5-4FA9-8500-A865FED323BE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428" name="Text Box 7">
          <a:extLst>
            <a:ext uri="{FF2B5EF4-FFF2-40B4-BE49-F238E27FC236}">
              <a16:creationId xmlns:a16="http://schemas.microsoft.com/office/drawing/2014/main" id="{E370CDD8-EBD3-4930-8D48-0C1197092618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429" name="Text Box 7">
          <a:extLst>
            <a:ext uri="{FF2B5EF4-FFF2-40B4-BE49-F238E27FC236}">
              <a16:creationId xmlns:a16="http://schemas.microsoft.com/office/drawing/2014/main" id="{194F4467-9497-4B2E-ACF6-8366824E36A0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430" name="Text Box 7">
          <a:extLst>
            <a:ext uri="{FF2B5EF4-FFF2-40B4-BE49-F238E27FC236}">
              <a16:creationId xmlns:a16="http://schemas.microsoft.com/office/drawing/2014/main" id="{5256CF87-173C-483A-A8EE-36976BB37320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431" name="Text Box 7">
          <a:extLst>
            <a:ext uri="{FF2B5EF4-FFF2-40B4-BE49-F238E27FC236}">
              <a16:creationId xmlns:a16="http://schemas.microsoft.com/office/drawing/2014/main" id="{7E3FE824-409A-4FF3-A4E0-CF06DCC6A278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432" name="Text Box 7">
          <a:extLst>
            <a:ext uri="{FF2B5EF4-FFF2-40B4-BE49-F238E27FC236}">
              <a16:creationId xmlns:a16="http://schemas.microsoft.com/office/drawing/2014/main" id="{A25E362E-4175-48D1-BEF3-0167BA6C9374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433" name="Text Box 7">
          <a:extLst>
            <a:ext uri="{FF2B5EF4-FFF2-40B4-BE49-F238E27FC236}">
              <a16:creationId xmlns:a16="http://schemas.microsoft.com/office/drawing/2014/main" id="{1F2D7B1B-5EB8-4698-864A-313364F32B8C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434" name="Text Box 7">
          <a:extLst>
            <a:ext uri="{FF2B5EF4-FFF2-40B4-BE49-F238E27FC236}">
              <a16:creationId xmlns:a16="http://schemas.microsoft.com/office/drawing/2014/main" id="{1890640E-2692-40F1-9E75-B6A91D4D1266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435" name="Text Box 7">
          <a:extLst>
            <a:ext uri="{FF2B5EF4-FFF2-40B4-BE49-F238E27FC236}">
              <a16:creationId xmlns:a16="http://schemas.microsoft.com/office/drawing/2014/main" id="{7B29E157-9F02-4BB2-86A5-932FDD430ED2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436" name="Text Box 7">
          <a:extLst>
            <a:ext uri="{FF2B5EF4-FFF2-40B4-BE49-F238E27FC236}">
              <a16:creationId xmlns:a16="http://schemas.microsoft.com/office/drawing/2014/main" id="{D86DD3EA-D42F-4F99-B25C-0CC7777112FB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437" name="Text Box 7">
          <a:extLst>
            <a:ext uri="{FF2B5EF4-FFF2-40B4-BE49-F238E27FC236}">
              <a16:creationId xmlns:a16="http://schemas.microsoft.com/office/drawing/2014/main" id="{7D22BD1B-D3D7-4199-AA67-A8DA687F3433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438" name="Text Box 7">
          <a:extLst>
            <a:ext uri="{FF2B5EF4-FFF2-40B4-BE49-F238E27FC236}">
              <a16:creationId xmlns:a16="http://schemas.microsoft.com/office/drawing/2014/main" id="{7FAA8EE7-A1BB-4280-B68C-56DE3D76E839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439" name="Text Box 7">
          <a:extLst>
            <a:ext uri="{FF2B5EF4-FFF2-40B4-BE49-F238E27FC236}">
              <a16:creationId xmlns:a16="http://schemas.microsoft.com/office/drawing/2014/main" id="{E57FD439-434B-45FD-97EB-4DBBCCE73EF6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440" name="Text Box 7">
          <a:extLst>
            <a:ext uri="{FF2B5EF4-FFF2-40B4-BE49-F238E27FC236}">
              <a16:creationId xmlns:a16="http://schemas.microsoft.com/office/drawing/2014/main" id="{F9111E94-C8C9-47F1-9474-B58904D40730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441" name="Text Box 7">
          <a:extLst>
            <a:ext uri="{FF2B5EF4-FFF2-40B4-BE49-F238E27FC236}">
              <a16:creationId xmlns:a16="http://schemas.microsoft.com/office/drawing/2014/main" id="{DAD13D4E-06FB-4758-A159-059ED93A570C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442" name="Text Box 7">
          <a:extLst>
            <a:ext uri="{FF2B5EF4-FFF2-40B4-BE49-F238E27FC236}">
              <a16:creationId xmlns:a16="http://schemas.microsoft.com/office/drawing/2014/main" id="{D5F24C0F-BE1F-4110-BD65-BFA36A8B4A80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3443" name="Text Box 7">
          <a:extLst>
            <a:ext uri="{FF2B5EF4-FFF2-40B4-BE49-F238E27FC236}">
              <a16:creationId xmlns:a16="http://schemas.microsoft.com/office/drawing/2014/main" id="{A7749A10-09FC-4037-B55F-E28F6B1C6652}"/>
            </a:ext>
          </a:extLst>
        </xdr:cNvPr>
        <xdr:cNvSpPr txBox="1">
          <a:spLocks noChangeArrowheads="1"/>
        </xdr:cNvSpPr>
      </xdr:nvSpPr>
      <xdr:spPr bwMode="auto">
        <a:xfrm>
          <a:off x="20431125" y="9032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3444" name="Text Box 7">
          <a:extLst>
            <a:ext uri="{FF2B5EF4-FFF2-40B4-BE49-F238E27FC236}">
              <a16:creationId xmlns:a16="http://schemas.microsoft.com/office/drawing/2014/main" id="{A763AF18-8635-4170-AC87-A80755212692}"/>
            </a:ext>
          </a:extLst>
        </xdr:cNvPr>
        <xdr:cNvSpPr txBox="1">
          <a:spLocks noChangeArrowheads="1"/>
        </xdr:cNvSpPr>
      </xdr:nvSpPr>
      <xdr:spPr bwMode="auto">
        <a:xfrm>
          <a:off x="19621500" y="9032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76</xdr:row>
      <xdr:rowOff>0</xdr:rowOff>
    </xdr:from>
    <xdr:ext cx="104775" cy="200025"/>
    <xdr:sp macro="" textlink="">
      <xdr:nvSpPr>
        <xdr:cNvPr id="3445" name="Text Box 7">
          <a:extLst>
            <a:ext uri="{FF2B5EF4-FFF2-40B4-BE49-F238E27FC236}">
              <a16:creationId xmlns:a16="http://schemas.microsoft.com/office/drawing/2014/main" id="{BAB4BD40-530F-47E9-871A-9D2A606DB16F}"/>
            </a:ext>
          </a:extLst>
        </xdr:cNvPr>
        <xdr:cNvSpPr txBox="1">
          <a:spLocks noChangeArrowheads="1"/>
        </xdr:cNvSpPr>
      </xdr:nvSpPr>
      <xdr:spPr bwMode="auto">
        <a:xfrm>
          <a:off x="18907125" y="89854088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200025"/>
    <xdr:sp macro="" textlink="">
      <xdr:nvSpPr>
        <xdr:cNvPr id="3446" name="Text Box 7">
          <a:extLst>
            <a:ext uri="{FF2B5EF4-FFF2-40B4-BE49-F238E27FC236}">
              <a16:creationId xmlns:a16="http://schemas.microsoft.com/office/drawing/2014/main" id="{2699C053-F565-47EA-AAD0-0008CE415C3A}"/>
            </a:ext>
          </a:extLst>
        </xdr:cNvPr>
        <xdr:cNvSpPr txBox="1">
          <a:spLocks noChangeArrowheads="1"/>
        </xdr:cNvSpPr>
      </xdr:nvSpPr>
      <xdr:spPr bwMode="auto">
        <a:xfrm>
          <a:off x="20431125" y="91749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3447" name="Text Box 7">
          <a:extLst>
            <a:ext uri="{FF2B5EF4-FFF2-40B4-BE49-F238E27FC236}">
              <a16:creationId xmlns:a16="http://schemas.microsoft.com/office/drawing/2014/main" id="{7B398A19-6B85-47AA-AE9C-7ED8BC6AF78A}"/>
            </a:ext>
          </a:extLst>
        </xdr:cNvPr>
        <xdr:cNvSpPr txBox="1">
          <a:spLocks noChangeArrowheads="1"/>
        </xdr:cNvSpPr>
      </xdr:nvSpPr>
      <xdr:spPr bwMode="auto">
        <a:xfrm>
          <a:off x="19621500" y="89844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200025"/>
    <xdr:sp macro="" textlink="">
      <xdr:nvSpPr>
        <xdr:cNvPr id="3448" name="Text Box 7">
          <a:extLst>
            <a:ext uri="{FF2B5EF4-FFF2-40B4-BE49-F238E27FC236}">
              <a16:creationId xmlns:a16="http://schemas.microsoft.com/office/drawing/2014/main" id="{FC83A5CD-9848-45B3-BDB0-F3343FE6EF92}"/>
            </a:ext>
          </a:extLst>
        </xdr:cNvPr>
        <xdr:cNvSpPr txBox="1">
          <a:spLocks noChangeArrowheads="1"/>
        </xdr:cNvSpPr>
      </xdr:nvSpPr>
      <xdr:spPr bwMode="auto">
        <a:xfrm>
          <a:off x="19621500" y="91749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449" name="Text Box 7">
          <a:extLst>
            <a:ext uri="{FF2B5EF4-FFF2-40B4-BE49-F238E27FC236}">
              <a16:creationId xmlns:a16="http://schemas.microsoft.com/office/drawing/2014/main" id="{FC616E58-5271-4E48-9AC1-DDA6E2E12CB1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450" name="Text Box 7">
          <a:extLst>
            <a:ext uri="{FF2B5EF4-FFF2-40B4-BE49-F238E27FC236}">
              <a16:creationId xmlns:a16="http://schemas.microsoft.com/office/drawing/2014/main" id="{AFC1B2FB-DE57-4414-8645-7080D8EEF1AE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451" name="Text Box 7">
          <a:extLst>
            <a:ext uri="{FF2B5EF4-FFF2-40B4-BE49-F238E27FC236}">
              <a16:creationId xmlns:a16="http://schemas.microsoft.com/office/drawing/2014/main" id="{30CA2D70-3C71-4271-8C66-3390FCE727F5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452" name="Text Box 7">
          <a:extLst>
            <a:ext uri="{FF2B5EF4-FFF2-40B4-BE49-F238E27FC236}">
              <a16:creationId xmlns:a16="http://schemas.microsoft.com/office/drawing/2014/main" id="{E71C3930-7F8B-45BF-BE4C-4ADF2A63FBFF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453" name="Text Box 7">
          <a:extLst>
            <a:ext uri="{FF2B5EF4-FFF2-40B4-BE49-F238E27FC236}">
              <a16:creationId xmlns:a16="http://schemas.microsoft.com/office/drawing/2014/main" id="{4987E790-4078-4047-990B-0B043B774F98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454" name="Text Box 7">
          <a:extLst>
            <a:ext uri="{FF2B5EF4-FFF2-40B4-BE49-F238E27FC236}">
              <a16:creationId xmlns:a16="http://schemas.microsoft.com/office/drawing/2014/main" id="{859630CF-0F4E-4596-9AE7-3929F39CB2FD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455" name="Text Box 7">
          <a:extLst>
            <a:ext uri="{FF2B5EF4-FFF2-40B4-BE49-F238E27FC236}">
              <a16:creationId xmlns:a16="http://schemas.microsoft.com/office/drawing/2014/main" id="{E153642E-EA30-44EC-9EC8-6E562DE0515F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456" name="Text Box 7">
          <a:extLst>
            <a:ext uri="{FF2B5EF4-FFF2-40B4-BE49-F238E27FC236}">
              <a16:creationId xmlns:a16="http://schemas.microsoft.com/office/drawing/2014/main" id="{D28C401C-9A3B-4993-8863-AE9E21DE9AD3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457" name="Text Box 7">
          <a:extLst>
            <a:ext uri="{FF2B5EF4-FFF2-40B4-BE49-F238E27FC236}">
              <a16:creationId xmlns:a16="http://schemas.microsoft.com/office/drawing/2014/main" id="{517F388F-0BAF-41E0-92C5-F8476307709C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458" name="Text Box 7">
          <a:extLst>
            <a:ext uri="{FF2B5EF4-FFF2-40B4-BE49-F238E27FC236}">
              <a16:creationId xmlns:a16="http://schemas.microsoft.com/office/drawing/2014/main" id="{0E680781-FA66-46B9-8C6A-709DCCC0D5E5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459" name="Text Box 7">
          <a:extLst>
            <a:ext uri="{FF2B5EF4-FFF2-40B4-BE49-F238E27FC236}">
              <a16:creationId xmlns:a16="http://schemas.microsoft.com/office/drawing/2014/main" id="{E8A94E0D-4E34-423D-8933-854D66048349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460" name="Text Box 7">
          <a:extLst>
            <a:ext uri="{FF2B5EF4-FFF2-40B4-BE49-F238E27FC236}">
              <a16:creationId xmlns:a16="http://schemas.microsoft.com/office/drawing/2014/main" id="{954C231C-ABF2-4EA2-89E7-79C116E89450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461" name="Text Box 7">
          <a:extLst>
            <a:ext uri="{FF2B5EF4-FFF2-40B4-BE49-F238E27FC236}">
              <a16:creationId xmlns:a16="http://schemas.microsoft.com/office/drawing/2014/main" id="{352110F9-4F03-42F8-A85F-4F7323D776C9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462" name="Text Box 7">
          <a:extLst>
            <a:ext uri="{FF2B5EF4-FFF2-40B4-BE49-F238E27FC236}">
              <a16:creationId xmlns:a16="http://schemas.microsoft.com/office/drawing/2014/main" id="{47D0087E-6A8E-4AD3-B843-F093B5F39243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463" name="Text Box 7">
          <a:extLst>
            <a:ext uri="{FF2B5EF4-FFF2-40B4-BE49-F238E27FC236}">
              <a16:creationId xmlns:a16="http://schemas.microsoft.com/office/drawing/2014/main" id="{BA168172-52BF-47C2-BC9F-D356C30448CE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464" name="Text Box 7">
          <a:extLst>
            <a:ext uri="{FF2B5EF4-FFF2-40B4-BE49-F238E27FC236}">
              <a16:creationId xmlns:a16="http://schemas.microsoft.com/office/drawing/2014/main" id="{71A416F0-7CE6-4094-917E-5E2C74C69BE1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465" name="Text Box 7">
          <a:extLst>
            <a:ext uri="{FF2B5EF4-FFF2-40B4-BE49-F238E27FC236}">
              <a16:creationId xmlns:a16="http://schemas.microsoft.com/office/drawing/2014/main" id="{F0EADD9B-6CAC-4F8C-B1A2-6E32A1FB856E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466" name="Text Box 7">
          <a:extLst>
            <a:ext uri="{FF2B5EF4-FFF2-40B4-BE49-F238E27FC236}">
              <a16:creationId xmlns:a16="http://schemas.microsoft.com/office/drawing/2014/main" id="{2BE0D198-298B-4BBA-9A4D-A1BE24F3376B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467" name="Text Box 7">
          <a:extLst>
            <a:ext uri="{FF2B5EF4-FFF2-40B4-BE49-F238E27FC236}">
              <a16:creationId xmlns:a16="http://schemas.microsoft.com/office/drawing/2014/main" id="{1D3F5A89-E054-4458-A6B1-60E7E847D432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468" name="Text Box 7">
          <a:extLst>
            <a:ext uri="{FF2B5EF4-FFF2-40B4-BE49-F238E27FC236}">
              <a16:creationId xmlns:a16="http://schemas.microsoft.com/office/drawing/2014/main" id="{9991679A-0CD0-40C2-AF06-DA5B86DA1D12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469" name="Text Box 7">
          <a:extLst>
            <a:ext uri="{FF2B5EF4-FFF2-40B4-BE49-F238E27FC236}">
              <a16:creationId xmlns:a16="http://schemas.microsoft.com/office/drawing/2014/main" id="{3CF33E46-88D3-414A-9784-6849B3AAD409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470" name="Text Box 7">
          <a:extLst>
            <a:ext uri="{FF2B5EF4-FFF2-40B4-BE49-F238E27FC236}">
              <a16:creationId xmlns:a16="http://schemas.microsoft.com/office/drawing/2014/main" id="{74C30FBF-34F1-457E-B544-E9D49DE25F5E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471" name="Text Box 7">
          <a:extLst>
            <a:ext uri="{FF2B5EF4-FFF2-40B4-BE49-F238E27FC236}">
              <a16:creationId xmlns:a16="http://schemas.microsoft.com/office/drawing/2014/main" id="{1449A2C5-E1E1-4599-8AFF-61D2CB82112F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472" name="Text Box 7">
          <a:extLst>
            <a:ext uri="{FF2B5EF4-FFF2-40B4-BE49-F238E27FC236}">
              <a16:creationId xmlns:a16="http://schemas.microsoft.com/office/drawing/2014/main" id="{F1857EE8-9F06-43FE-B779-A1992DAB5F2B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473" name="Text Box 7">
          <a:extLst>
            <a:ext uri="{FF2B5EF4-FFF2-40B4-BE49-F238E27FC236}">
              <a16:creationId xmlns:a16="http://schemas.microsoft.com/office/drawing/2014/main" id="{EB23758D-6010-488C-AEBE-F7A12509EE8F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474" name="Text Box 7">
          <a:extLst>
            <a:ext uri="{FF2B5EF4-FFF2-40B4-BE49-F238E27FC236}">
              <a16:creationId xmlns:a16="http://schemas.microsoft.com/office/drawing/2014/main" id="{44004D2B-E399-468A-8ECD-4350948468C4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475" name="Text Box 7">
          <a:extLst>
            <a:ext uri="{FF2B5EF4-FFF2-40B4-BE49-F238E27FC236}">
              <a16:creationId xmlns:a16="http://schemas.microsoft.com/office/drawing/2014/main" id="{16905E29-29DB-40E3-8DAB-38E1118E7339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476" name="Text Box 7">
          <a:extLst>
            <a:ext uri="{FF2B5EF4-FFF2-40B4-BE49-F238E27FC236}">
              <a16:creationId xmlns:a16="http://schemas.microsoft.com/office/drawing/2014/main" id="{F2A8D53A-4341-4CC8-83A4-5F1EA90039DB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477" name="Text Box 7">
          <a:extLst>
            <a:ext uri="{FF2B5EF4-FFF2-40B4-BE49-F238E27FC236}">
              <a16:creationId xmlns:a16="http://schemas.microsoft.com/office/drawing/2014/main" id="{DC022A08-956C-4709-8599-6180214CF5A6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478" name="Text Box 7">
          <a:extLst>
            <a:ext uri="{FF2B5EF4-FFF2-40B4-BE49-F238E27FC236}">
              <a16:creationId xmlns:a16="http://schemas.microsoft.com/office/drawing/2014/main" id="{3BB5B8A0-8F01-4D03-B7E4-2716B9054C1E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479" name="Text Box 7">
          <a:extLst>
            <a:ext uri="{FF2B5EF4-FFF2-40B4-BE49-F238E27FC236}">
              <a16:creationId xmlns:a16="http://schemas.microsoft.com/office/drawing/2014/main" id="{EB7CA835-B91D-4E14-8B87-61D3D1CF5878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480" name="Text Box 7">
          <a:extLst>
            <a:ext uri="{FF2B5EF4-FFF2-40B4-BE49-F238E27FC236}">
              <a16:creationId xmlns:a16="http://schemas.microsoft.com/office/drawing/2014/main" id="{51253386-7F88-42E6-B36E-E2C9EDFA2F85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481" name="Text Box 7">
          <a:extLst>
            <a:ext uri="{FF2B5EF4-FFF2-40B4-BE49-F238E27FC236}">
              <a16:creationId xmlns:a16="http://schemas.microsoft.com/office/drawing/2014/main" id="{7AD631B3-1F69-4412-AA58-3107655AB369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482" name="Text Box 7">
          <a:extLst>
            <a:ext uri="{FF2B5EF4-FFF2-40B4-BE49-F238E27FC236}">
              <a16:creationId xmlns:a16="http://schemas.microsoft.com/office/drawing/2014/main" id="{0D670D97-43AA-4164-B5C8-5F9D6167E102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483" name="Text Box 7">
          <a:extLst>
            <a:ext uri="{FF2B5EF4-FFF2-40B4-BE49-F238E27FC236}">
              <a16:creationId xmlns:a16="http://schemas.microsoft.com/office/drawing/2014/main" id="{BBBEF3F1-9A27-4FD7-B733-0B49961512EF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484" name="Text Box 7">
          <a:extLst>
            <a:ext uri="{FF2B5EF4-FFF2-40B4-BE49-F238E27FC236}">
              <a16:creationId xmlns:a16="http://schemas.microsoft.com/office/drawing/2014/main" id="{D1797B3D-E950-462C-91A9-698BF2E63615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485" name="Text Box 7">
          <a:extLst>
            <a:ext uri="{FF2B5EF4-FFF2-40B4-BE49-F238E27FC236}">
              <a16:creationId xmlns:a16="http://schemas.microsoft.com/office/drawing/2014/main" id="{EC3AEF39-8525-40D2-827F-3EE96680B336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486" name="Text Box 7">
          <a:extLst>
            <a:ext uri="{FF2B5EF4-FFF2-40B4-BE49-F238E27FC236}">
              <a16:creationId xmlns:a16="http://schemas.microsoft.com/office/drawing/2014/main" id="{50F220EC-D84A-4AAC-AE9B-EF7F415C6709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487" name="Text Box 7">
          <a:extLst>
            <a:ext uri="{FF2B5EF4-FFF2-40B4-BE49-F238E27FC236}">
              <a16:creationId xmlns:a16="http://schemas.microsoft.com/office/drawing/2014/main" id="{B9E6411E-EFB7-441D-A062-2FE697AC1297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488" name="Text Box 7">
          <a:extLst>
            <a:ext uri="{FF2B5EF4-FFF2-40B4-BE49-F238E27FC236}">
              <a16:creationId xmlns:a16="http://schemas.microsoft.com/office/drawing/2014/main" id="{38597A90-B438-4556-A86F-F77F8210380A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489" name="Text Box 7">
          <a:extLst>
            <a:ext uri="{FF2B5EF4-FFF2-40B4-BE49-F238E27FC236}">
              <a16:creationId xmlns:a16="http://schemas.microsoft.com/office/drawing/2014/main" id="{7E6DF6C4-E067-4F1E-80D3-B10BC774A3CB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490" name="Text Box 7">
          <a:extLst>
            <a:ext uri="{FF2B5EF4-FFF2-40B4-BE49-F238E27FC236}">
              <a16:creationId xmlns:a16="http://schemas.microsoft.com/office/drawing/2014/main" id="{75CDD62F-2594-4101-8B3F-CD40B9D18C25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491" name="Text Box 7">
          <a:extLst>
            <a:ext uri="{FF2B5EF4-FFF2-40B4-BE49-F238E27FC236}">
              <a16:creationId xmlns:a16="http://schemas.microsoft.com/office/drawing/2014/main" id="{63E1DA85-BC70-4E8F-A75B-BD05FFC558B2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492" name="Text Box 7">
          <a:extLst>
            <a:ext uri="{FF2B5EF4-FFF2-40B4-BE49-F238E27FC236}">
              <a16:creationId xmlns:a16="http://schemas.microsoft.com/office/drawing/2014/main" id="{C5F4C8D3-93A5-4572-8C90-95D2395005E5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493" name="Text Box 7">
          <a:extLst>
            <a:ext uri="{FF2B5EF4-FFF2-40B4-BE49-F238E27FC236}">
              <a16:creationId xmlns:a16="http://schemas.microsoft.com/office/drawing/2014/main" id="{436E8904-147C-4B77-B50C-6ABEE936547D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494" name="Text Box 7">
          <a:extLst>
            <a:ext uri="{FF2B5EF4-FFF2-40B4-BE49-F238E27FC236}">
              <a16:creationId xmlns:a16="http://schemas.microsoft.com/office/drawing/2014/main" id="{10307EC0-CE4D-431E-A758-959526BE941F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495" name="Text Box 7">
          <a:extLst>
            <a:ext uri="{FF2B5EF4-FFF2-40B4-BE49-F238E27FC236}">
              <a16:creationId xmlns:a16="http://schemas.microsoft.com/office/drawing/2014/main" id="{29966CDD-1F01-4335-82C3-F703D408A712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496" name="Text Box 7">
          <a:extLst>
            <a:ext uri="{FF2B5EF4-FFF2-40B4-BE49-F238E27FC236}">
              <a16:creationId xmlns:a16="http://schemas.microsoft.com/office/drawing/2014/main" id="{B862A7B4-53BF-42BC-96F2-AE26C3EB05A2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497" name="Text Box 7">
          <a:extLst>
            <a:ext uri="{FF2B5EF4-FFF2-40B4-BE49-F238E27FC236}">
              <a16:creationId xmlns:a16="http://schemas.microsoft.com/office/drawing/2014/main" id="{6D155EAF-A1E2-410C-9CC8-08352BAA6DD2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498" name="Text Box 7">
          <a:extLst>
            <a:ext uri="{FF2B5EF4-FFF2-40B4-BE49-F238E27FC236}">
              <a16:creationId xmlns:a16="http://schemas.microsoft.com/office/drawing/2014/main" id="{41006904-56CF-4C16-BDE1-2792C4D5AFAF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499" name="Text Box 7">
          <a:extLst>
            <a:ext uri="{FF2B5EF4-FFF2-40B4-BE49-F238E27FC236}">
              <a16:creationId xmlns:a16="http://schemas.microsoft.com/office/drawing/2014/main" id="{5D52A5FD-FF21-47D9-BAC5-3A818EE87C2A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500" name="Text Box 7">
          <a:extLst>
            <a:ext uri="{FF2B5EF4-FFF2-40B4-BE49-F238E27FC236}">
              <a16:creationId xmlns:a16="http://schemas.microsoft.com/office/drawing/2014/main" id="{F4EB546E-7F79-40B4-A712-4E16C5B25B6F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501" name="Text Box 7">
          <a:extLst>
            <a:ext uri="{FF2B5EF4-FFF2-40B4-BE49-F238E27FC236}">
              <a16:creationId xmlns:a16="http://schemas.microsoft.com/office/drawing/2014/main" id="{D9A0CE2E-7BE9-402F-B574-4B75ACFF24BF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502" name="Text Box 7">
          <a:extLst>
            <a:ext uri="{FF2B5EF4-FFF2-40B4-BE49-F238E27FC236}">
              <a16:creationId xmlns:a16="http://schemas.microsoft.com/office/drawing/2014/main" id="{6699BDD1-A36D-43F8-9242-508568BC03D8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503" name="Text Box 7">
          <a:extLst>
            <a:ext uri="{FF2B5EF4-FFF2-40B4-BE49-F238E27FC236}">
              <a16:creationId xmlns:a16="http://schemas.microsoft.com/office/drawing/2014/main" id="{1706C0D6-0F0E-4295-BAE4-674A2A9B5298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504" name="Text Box 7">
          <a:extLst>
            <a:ext uri="{FF2B5EF4-FFF2-40B4-BE49-F238E27FC236}">
              <a16:creationId xmlns:a16="http://schemas.microsoft.com/office/drawing/2014/main" id="{F9B6B98F-F05E-40BE-8328-AAC82C948B1A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505" name="Text Box 7">
          <a:extLst>
            <a:ext uri="{FF2B5EF4-FFF2-40B4-BE49-F238E27FC236}">
              <a16:creationId xmlns:a16="http://schemas.microsoft.com/office/drawing/2014/main" id="{5A28AEB6-AA7C-4F71-9672-A32AC0796F63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506" name="Text Box 7">
          <a:extLst>
            <a:ext uri="{FF2B5EF4-FFF2-40B4-BE49-F238E27FC236}">
              <a16:creationId xmlns:a16="http://schemas.microsoft.com/office/drawing/2014/main" id="{E02AC56F-16AF-443A-8853-B7D90A2F0892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507" name="Text Box 7">
          <a:extLst>
            <a:ext uri="{FF2B5EF4-FFF2-40B4-BE49-F238E27FC236}">
              <a16:creationId xmlns:a16="http://schemas.microsoft.com/office/drawing/2014/main" id="{705F47ED-6DF1-4CFD-BB3B-03078CE49CE4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508" name="Text Box 7">
          <a:extLst>
            <a:ext uri="{FF2B5EF4-FFF2-40B4-BE49-F238E27FC236}">
              <a16:creationId xmlns:a16="http://schemas.microsoft.com/office/drawing/2014/main" id="{D984E99E-B458-4BFC-80E6-ED2BFA7402F4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509" name="Text Box 7">
          <a:extLst>
            <a:ext uri="{FF2B5EF4-FFF2-40B4-BE49-F238E27FC236}">
              <a16:creationId xmlns:a16="http://schemas.microsoft.com/office/drawing/2014/main" id="{FCD30D39-846C-4D34-934C-07D5BFFC6BBB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510" name="Text Box 7">
          <a:extLst>
            <a:ext uri="{FF2B5EF4-FFF2-40B4-BE49-F238E27FC236}">
              <a16:creationId xmlns:a16="http://schemas.microsoft.com/office/drawing/2014/main" id="{1692169F-DFE8-4310-BD3D-01B863901B69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511" name="Text Box 7">
          <a:extLst>
            <a:ext uri="{FF2B5EF4-FFF2-40B4-BE49-F238E27FC236}">
              <a16:creationId xmlns:a16="http://schemas.microsoft.com/office/drawing/2014/main" id="{DE33810A-CB11-443F-9516-A28C88D16129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512" name="Text Box 7">
          <a:extLst>
            <a:ext uri="{FF2B5EF4-FFF2-40B4-BE49-F238E27FC236}">
              <a16:creationId xmlns:a16="http://schemas.microsoft.com/office/drawing/2014/main" id="{8CD54DDA-D60F-49D3-80BA-03ADBFB97373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513" name="Text Box 7">
          <a:extLst>
            <a:ext uri="{FF2B5EF4-FFF2-40B4-BE49-F238E27FC236}">
              <a16:creationId xmlns:a16="http://schemas.microsoft.com/office/drawing/2014/main" id="{00C9D1E9-9A56-4F04-9E76-3BC29C8C5A03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514" name="Text Box 7">
          <a:extLst>
            <a:ext uri="{FF2B5EF4-FFF2-40B4-BE49-F238E27FC236}">
              <a16:creationId xmlns:a16="http://schemas.microsoft.com/office/drawing/2014/main" id="{355D9669-6064-4E16-A78D-857BDC30EF61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515" name="Text Box 7">
          <a:extLst>
            <a:ext uri="{FF2B5EF4-FFF2-40B4-BE49-F238E27FC236}">
              <a16:creationId xmlns:a16="http://schemas.microsoft.com/office/drawing/2014/main" id="{9F8C245C-9CF7-4C1E-B9D5-8C0016133373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516" name="Text Box 7">
          <a:extLst>
            <a:ext uri="{FF2B5EF4-FFF2-40B4-BE49-F238E27FC236}">
              <a16:creationId xmlns:a16="http://schemas.microsoft.com/office/drawing/2014/main" id="{8B5A70D8-3D94-4F18-A25C-5DE3803A760B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517" name="Text Box 7">
          <a:extLst>
            <a:ext uri="{FF2B5EF4-FFF2-40B4-BE49-F238E27FC236}">
              <a16:creationId xmlns:a16="http://schemas.microsoft.com/office/drawing/2014/main" id="{D81966C4-7564-4678-8C3A-80A581EF76CC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518" name="Text Box 7">
          <a:extLst>
            <a:ext uri="{FF2B5EF4-FFF2-40B4-BE49-F238E27FC236}">
              <a16:creationId xmlns:a16="http://schemas.microsoft.com/office/drawing/2014/main" id="{BA531107-60BE-4269-B1EA-DFF38FA56D40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519" name="Text Box 7">
          <a:extLst>
            <a:ext uri="{FF2B5EF4-FFF2-40B4-BE49-F238E27FC236}">
              <a16:creationId xmlns:a16="http://schemas.microsoft.com/office/drawing/2014/main" id="{899A3026-4E2F-4C73-ADCC-421A698B414F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520" name="Text Box 7">
          <a:extLst>
            <a:ext uri="{FF2B5EF4-FFF2-40B4-BE49-F238E27FC236}">
              <a16:creationId xmlns:a16="http://schemas.microsoft.com/office/drawing/2014/main" id="{261D8AF0-CE0B-4140-8617-489804A0A409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521" name="Text Box 7">
          <a:extLst>
            <a:ext uri="{FF2B5EF4-FFF2-40B4-BE49-F238E27FC236}">
              <a16:creationId xmlns:a16="http://schemas.microsoft.com/office/drawing/2014/main" id="{E1C6BAD8-2A6E-4EE7-A7ED-953714FBB677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522" name="Text Box 7">
          <a:extLst>
            <a:ext uri="{FF2B5EF4-FFF2-40B4-BE49-F238E27FC236}">
              <a16:creationId xmlns:a16="http://schemas.microsoft.com/office/drawing/2014/main" id="{79DDD4F7-15AB-4104-BB7B-6363242F4703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523" name="Text Box 7">
          <a:extLst>
            <a:ext uri="{FF2B5EF4-FFF2-40B4-BE49-F238E27FC236}">
              <a16:creationId xmlns:a16="http://schemas.microsoft.com/office/drawing/2014/main" id="{2CBD747A-C598-4CF5-AB82-A5BA8C0172C7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524" name="Text Box 7">
          <a:extLst>
            <a:ext uri="{FF2B5EF4-FFF2-40B4-BE49-F238E27FC236}">
              <a16:creationId xmlns:a16="http://schemas.microsoft.com/office/drawing/2014/main" id="{012E04D2-569C-41BD-A173-5B60988608FB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525" name="Text Box 7">
          <a:extLst>
            <a:ext uri="{FF2B5EF4-FFF2-40B4-BE49-F238E27FC236}">
              <a16:creationId xmlns:a16="http://schemas.microsoft.com/office/drawing/2014/main" id="{29C27590-C63C-40DD-8B87-0A3E147CF0A2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526" name="Text Box 7">
          <a:extLst>
            <a:ext uri="{FF2B5EF4-FFF2-40B4-BE49-F238E27FC236}">
              <a16:creationId xmlns:a16="http://schemas.microsoft.com/office/drawing/2014/main" id="{59D4F2B6-1CB2-48BC-9A25-ED16A764EC48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527" name="Text Box 7">
          <a:extLst>
            <a:ext uri="{FF2B5EF4-FFF2-40B4-BE49-F238E27FC236}">
              <a16:creationId xmlns:a16="http://schemas.microsoft.com/office/drawing/2014/main" id="{A88FDA12-95BE-4870-BFCF-551310261A87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528" name="Text Box 7">
          <a:extLst>
            <a:ext uri="{FF2B5EF4-FFF2-40B4-BE49-F238E27FC236}">
              <a16:creationId xmlns:a16="http://schemas.microsoft.com/office/drawing/2014/main" id="{13DFB039-0DCA-4E4E-8815-AB8E74537499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529" name="Text Box 7">
          <a:extLst>
            <a:ext uri="{FF2B5EF4-FFF2-40B4-BE49-F238E27FC236}">
              <a16:creationId xmlns:a16="http://schemas.microsoft.com/office/drawing/2014/main" id="{DB2E415D-001E-4267-8585-25F02D75158C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530" name="Text Box 7">
          <a:extLst>
            <a:ext uri="{FF2B5EF4-FFF2-40B4-BE49-F238E27FC236}">
              <a16:creationId xmlns:a16="http://schemas.microsoft.com/office/drawing/2014/main" id="{B4BE719B-6600-474F-BB58-DB2D1CD1234C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531" name="Text Box 7">
          <a:extLst>
            <a:ext uri="{FF2B5EF4-FFF2-40B4-BE49-F238E27FC236}">
              <a16:creationId xmlns:a16="http://schemas.microsoft.com/office/drawing/2014/main" id="{B721C837-B7AF-4141-9C56-63D56D19198A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532" name="Text Box 7">
          <a:extLst>
            <a:ext uri="{FF2B5EF4-FFF2-40B4-BE49-F238E27FC236}">
              <a16:creationId xmlns:a16="http://schemas.microsoft.com/office/drawing/2014/main" id="{80E1A5CC-15A1-4535-9717-F2A1FFB77E1E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533" name="Text Box 7">
          <a:extLst>
            <a:ext uri="{FF2B5EF4-FFF2-40B4-BE49-F238E27FC236}">
              <a16:creationId xmlns:a16="http://schemas.microsoft.com/office/drawing/2014/main" id="{8FB588BB-8341-4FDE-A38B-1B27006B3EE2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534" name="Text Box 7">
          <a:extLst>
            <a:ext uri="{FF2B5EF4-FFF2-40B4-BE49-F238E27FC236}">
              <a16:creationId xmlns:a16="http://schemas.microsoft.com/office/drawing/2014/main" id="{D049596A-9A0B-47E7-8719-47CB9DF5C5D4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535" name="Text Box 7">
          <a:extLst>
            <a:ext uri="{FF2B5EF4-FFF2-40B4-BE49-F238E27FC236}">
              <a16:creationId xmlns:a16="http://schemas.microsoft.com/office/drawing/2014/main" id="{DBFFF80F-84F0-4B63-8222-DC4EB4D73E45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536" name="Text Box 7">
          <a:extLst>
            <a:ext uri="{FF2B5EF4-FFF2-40B4-BE49-F238E27FC236}">
              <a16:creationId xmlns:a16="http://schemas.microsoft.com/office/drawing/2014/main" id="{2775032C-39CB-47AB-A2BE-8A99463F06AB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537" name="Text Box 7">
          <a:extLst>
            <a:ext uri="{FF2B5EF4-FFF2-40B4-BE49-F238E27FC236}">
              <a16:creationId xmlns:a16="http://schemas.microsoft.com/office/drawing/2014/main" id="{62EC9B1E-35C5-4783-9D54-34BCF974CB71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538" name="Text Box 7">
          <a:extLst>
            <a:ext uri="{FF2B5EF4-FFF2-40B4-BE49-F238E27FC236}">
              <a16:creationId xmlns:a16="http://schemas.microsoft.com/office/drawing/2014/main" id="{871F57C1-9455-43BA-971C-D4BB398A8FF3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539" name="Text Box 7">
          <a:extLst>
            <a:ext uri="{FF2B5EF4-FFF2-40B4-BE49-F238E27FC236}">
              <a16:creationId xmlns:a16="http://schemas.microsoft.com/office/drawing/2014/main" id="{B7F0563D-91F5-41A5-8833-FE28F7B3FEF9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540" name="Text Box 7">
          <a:extLst>
            <a:ext uri="{FF2B5EF4-FFF2-40B4-BE49-F238E27FC236}">
              <a16:creationId xmlns:a16="http://schemas.microsoft.com/office/drawing/2014/main" id="{5D820311-A5FC-4952-B6D6-46D0C586472B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541" name="Text Box 7">
          <a:extLst>
            <a:ext uri="{FF2B5EF4-FFF2-40B4-BE49-F238E27FC236}">
              <a16:creationId xmlns:a16="http://schemas.microsoft.com/office/drawing/2014/main" id="{560E60A6-78F2-4960-93A7-7E931D388147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542" name="Text Box 7">
          <a:extLst>
            <a:ext uri="{FF2B5EF4-FFF2-40B4-BE49-F238E27FC236}">
              <a16:creationId xmlns:a16="http://schemas.microsoft.com/office/drawing/2014/main" id="{9A753ACB-7561-4B88-83B3-F6FF12EE200B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543" name="Text Box 7">
          <a:extLst>
            <a:ext uri="{FF2B5EF4-FFF2-40B4-BE49-F238E27FC236}">
              <a16:creationId xmlns:a16="http://schemas.microsoft.com/office/drawing/2014/main" id="{393101D9-D626-43A4-BDD6-C34D7D45AA94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544" name="Text Box 7">
          <a:extLst>
            <a:ext uri="{FF2B5EF4-FFF2-40B4-BE49-F238E27FC236}">
              <a16:creationId xmlns:a16="http://schemas.microsoft.com/office/drawing/2014/main" id="{CC65515D-D6AC-4101-BCF1-E44F4FD469B4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545" name="Text Box 7">
          <a:extLst>
            <a:ext uri="{FF2B5EF4-FFF2-40B4-BE49-F238E27FC236}">
              <a16:creationId xmlns:a16="http://schemas.microsoft.com/office/drawing/2014/main" id="{185C9712-AC10-4392-A85C-F151F20910C6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546" name="Text Box 7">
          <a:extLst>
            <a:ext uri="{FF2B5EF4-FFF2-40B4-BE49-F238E27FC236}">
              <a16:creationId xmlns:a16="http://schemas.microsoft.com/office/drawing/2014/main" id="{1194D34F-EFDB-4502-A3B6-4F50853CC346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547" name="Text Box 7">
          <a:extLst>
            <a:ext uri="{FF2B5EF4-FFF2-40B4-BE49-F238E27FC236}">
              <a16:creationId xmlns:a16="http://schemas.microsoft.com/office/drawing/2014/main" id="{33BE578F-D0CC-42AA-9F74-E01D39DF9337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548" name="Text Box 7">
          <a:extLst>
            <a:ext uri="{FF2B5EF4-FFF2-40B4-BE49-F238E27FC236}">
              <a16:creationId xmlns:a16="http://schemas.microsoft.com/office/drawing/2014/main" id="{F50712AB-45D2-4644-8071-BE07F1317171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549" name="Text Box 7">
          <a:extLst>
            <a:ext uri="{FF2B5EF4-FFF2-40B4-BE49-F238E27FC236}">
              <a16:creationId xmlns:a16="http://schemas.microsoft.com/office/drawing/2014/main" id="{75B60104-1295-487C-AC4C-2AFB9D13DCF2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550" name="Text Box 7">
          <a:extLst>
            <a:ext uri="{FF2B5EF4-FFF2-40B4-BE49-F238E27FC236}">
              <a16:creationId xmlns:a16="http://schemas.microsoft.com/office/drawing/2014/main" id="{C4AA6251-3DA2-4889-92AE-CE62A8EC358A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551" name="Text Box 7">
          <a:extLst>
            <a:ext uri="{FF2B5EF4-FFF2-40B4-BE49-F238E27FC236}">
              <a16:creationId xmlns:a16="http://schemas.microsoft.com/office/drawing/2014/main" id="{CB6D8334-54D2-4076-B858-AF346D4C96FB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552" name="Text Box 7">
          <a:extLst>
            <a:ext uri="{FF2B5EF4-FFF2-40B4-BE49-F238E27FC236}">
              <a16:creationId xmlns:a16="http://schemas.microsoft.com/office/drawing/2014/main" id="{AB1BD5A1-18D2-4900-9857-54981D718F74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553" name="Text Box 7">
          <a:extLst>
            <a:ext uri="{FF2B5EF4-FFF2-40B4-BE49-F238E27FC236}">
              <a16:creationId xmlns:a16="http://schemas.microsoft.com/office/drawing/2014/main" id="{3D7CC16F-DC6F-4E32-9A1F-662B2DC5F092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554" name="Text Box 7">
          <a:extLst>
            <a:ext uri="{FF2B5EF4-FFF2-40B4-BE49-F238E27FC236}">
              <a16:creationId xmlns:a16="http://schemas.microsoft.com/office/drawing/2014/main" id="{936EC559-7FB4-4969-8AA3-ED6253C305F5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555" name="Text Box 7">
          <a:extLst>
            <a:ext uri="{FF2B5EF4-FFF2-40B4-BE49-F238E27FC236}">
              <a16:creationId xmlns:a16="http://schemas.microsoft.com/office/drawing/2014/main" id="{5F1074D6-CD45-45E9-8E32-D5FBCD922029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556" name="Text Box 7">
          <a:extLst>
            <a:ext uri="{FF2B5EF4-FFF2-40B4-BE49-F238E27FC236}">
              <a16:creationId xmlns:a16="http://schemas.microsoft.com/office/drawing/2014/main" id="{B619CD32-8C4C-4AE2-9313-7CB6129FAF9A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557" name="Text Box 7">
          <a:extLst>
            <a:ext uri="{FF2B5EF4-FFF2-40B4-BE49-F238E27FC236}">
              <a16:creationId xmlns:a16="http://schemas.microsoft.com/office/drawing/2014/main" id="{F2674096-0A0A-4A54-A4D3-479877F4026C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558" name="Text Box 7">
          <a:extLst>
            <a:ext uri="{FF2B5EF4-FFF2-40B4-BE49-F238E27FC236}">
              <a16:creationId xmlns:a16="http://schemas.microsoft.com/office/drawing/2014/main" id="{E83AF6AD-9825-4FF9-A7D1-365F40F8A55B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559" name="Text Box 7">
          <a:extLst>
            <a:ext uri="{FF2B5EF4-FFF2-40B4-BE49-F238E27FC236}">
              <a16:creationId xmlns:a16="http://schemas.microsoft.com/office/drawing/2014/main" id="{4C7BAD32-7E9A-440A-A72E-D8D153B15435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560" name="Text Box 7">
          <a:extLst>
            <a:ext uri="{FF2B5EF4-FFF2-40B4-BE49-F238E27FC236}">
              <a16:creationId xmlns:a16="http://schemas.microsoft.com/office/drawing/2014/main" id="{2FFEA1D3-3219-428A-9463-A130C1EE0964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561" name="Text Box 7">
          <a:extLst>
            <a:ext uri="{FF2B5EF4-FFF2-40B4-BE49-F238E27FC236}">
              <a16:creationId xmlns:a16="http://schemas.microsoft.com/office/drawing/2014/main" id="{9C11D11F-73CC-4677-9E24-B48C9BB599D5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562" name="Text Box 7">
          <a:extLst>
            <a:ext uri="{FF2B5EF4-FFF2-40B4-BE49-F238E27FC236}">
              <a16:creationId xmlns:a16="http://schemas.microsoft.com/office/drawing/2014/main" id="{47B18934-2EA8-4B9A-9B11-E390637F47AA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563" name="Text Box 7">
          <a:extLst>
            <a:ext uri="{FF2B5EF4-FFF2-40B4-BE49-F238E27FC236}">
              <a16:creationId xmlns:a16="http://schemas.microsoft.com/office/drawing/2014/main" id="{3BB104B3-C5E8-4C05-8318-5C32113A684F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564" name="Text Box 7">
          <a:extLst>
            <a:ext uri="{FF2B5EF4-FFF2-40B4-BE49-F238E27FC236}">
              <a16:creationId xmlns:a16="http://schemas.microsoft.com/office/drawing/2014/main" id="{0BECFF83-4B84-45A4-9FEC-57712B2A57E8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565" name="Text Box 7">
          <a:extLst>
            <a:ext uri="{FF2B5EF4-FFF2-40B4-BE49-F238E27FC236}">
              <a16:creationId xmlns:a16="http://schemas.microsoft.com/office/drawing/2014/main" id="{FF345490-0C51-4B5B-8F0E-EE28BD591111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566" name="Text Box 7">
          <a:extLst>
            <a:ext uri="{FF2B5EF4-FFF2-40B4-BE49-F238E27FC236}">
              <a16:creationId xmlns:a16="http://schemas.microsoft.com/office/drawing/2014/main" id="{CBA9DE01-2941-4A52-87D5-7C6C0C25F185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567" name="Text Box 7">
          <a:extLst>
            <a:ext uri="{FF2B5EF4-FFF2-40B4-BE49-F238E27FC236}">
              <a16:creationId xmlns:a16="http://schemas.microsoft.com/office/drawing/2014/main" id="{47C831E2-37DF-4C2B-AC31-597A05980EA5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568" name="Text Box 7">
          <a:extLst>
            <a:ext uri="{FF2B5EF4-FFF2-40B4-BE49-F238E27FC236}">
              <a16:creationId xmlns:a16="http://schemas.microsoft.com/office/drawing/2014/main" id="{8CCD8BD0-2FEE-4E65-9A0B-BDA5EB9DFD90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569" name="Text Box 7">
          <a:extLst>
            <a:ext uri="{FF2B5EF4-FFF2-40B4-BE49-F238E27FC236}">
              <a16:creationId xmlns:a16="http://schemas.microsoft.com/office/drawing/2014/main" id="{EA4C2324-1F41-46F5-A07A-C5E799E5BFB5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570" name="Text Box 7">
          <a:extLst>
            <a:ext uri="{FF2B5EF4-FFF2-40B4-BE49-F238E27FC236}">
              <a16:creationId xmlns:a16="http://schemas.microsoft.com/office/drawing/2014/main" id="{4B02CED3-C1B7-4FBB-B066-295DB53E9DE9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571" name="Text Box 7">
          <a:extLst>
            <a:ext uri="{FF2B5EF4-FFF2-40B4-BE49-F238E27FC236}">
              <a16:creationId xmlns:a16="http://schemas.microsoft.com/office/drawing/2014/main" id="{933792F0-56BE-438A-BC04-50A13AA74139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572" name="Text Box 7">
          <a:extLst>
            <a:ext uri="{FF2B5EF4-FFF2-40B4-BE49-F238E27FC236}">
              <a16:creationId xmlns:a16="http://schemas.microsoft.com/office/drawing/2014/main" id="{B74C395B-5FBA-489D-AC49-236F18F52EF1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573" name="Text Box 7">
          <a:extLst>
            <a:ext uri="{FF2B5EF4-FFF2-40B4-BE49-F238E27FC236}">
              <a16:creationId xmlns:a16="http://schemas.microsoft.com/office/drawing/2014/main" id="{F10706E2-D3DE-4802-8C43-8B735B889D62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574" name="Text Box 7">
          <a:extLst>
            <a:ext uri="{FF2B5EF4-FFF2-40B4-BE49-F238E27FC236}">
              <a16:creationId xmlns:a16="http://schemas.microsoft.com/office/drawing/2014/main" id="{938D8C6F-343D-4458-B2F4-055D21482061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575" name="Text Box 7">
          <a:extLst>
            <a:ext uri="{FF2B5EF4-FFF2-40B4-BE49-F238E27FC236}">
              <a16:creationId xmlns:a16="http://schemas.microsoft.com/office/drawing/2014/main" id="{66368328-DEFE-4B56-B2B3-A63F10866B32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576" name="Text Box 7">
          <a:extLst>
            <a:ext uri="{FF2B5EF4-FFF2-40B4-BE49-F238E27FC236}">
              <a16:creationId xmlns:a16="http://schemas.microsoft.com/office/drawing/2014/main" id="{31D71964-2562-4A19-90BC-9A145F62A7C8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577" name="Text Box 7">
          <a:extLst>
            <a:ext uri="{FF2B5EF4-FFF2-40B4-BE49-F238E27FC236}">
              <a16:creationId xmlns:a16="http://schemas.microsoft.com/office/drawing/2014/main" id="{EC3EFFED-8341-4830-95BC-B77021F60D74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76</xdr:row>
      <xdr:rowOff>0</xdr:rowOff>
    </xdr:from>
    <xdr:ext cx="104775" cy="101064"/>
    <xdr:sp macro="" textlink="">
      <xdr:nvSpPr>
        <xdr:cNvPr id="3578" name="Text Box 7">
          <a:extLst>
            <a:ext uri="{FF2B5EF4-FFF2-40B4-BE49-F238E27FC236}">
              <a16:creationId xmlns:a16="http://schemas.microsoft.com/office/drawing/2014/main" id="{94AEEC7D-3C20-4D8D-8F35-BBD567E5D766}"/>
            </a:ext>
          </a:extLst>
        </xdr:cNvPr>
        <xdr:cNvSpPr txBox="1">
          <a:spLocks noChangeArrowheads="1"/>
        </xdr:cNvSpPr>
      </xdr:nvSpPr>
      <xdr:spPr bwMode="auto">
        <a:xfrm>
          <a:off x="20431125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579" name="Text Box 7">
          <a:extLst>
            <a:ext uri="{FF2B5EF4-FFF2-40B4-BE49-F238E27FC236}">
              <a16:creationId xmlns:a16="http://schemas.microsoft.com/office/drawing/2014/main" id="{F418F65E-5326-42D6-9BD9-A3B4F9EBE371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580" name="Text Box 7">
          <a:extLst>
            <a:ext uri="{FF2B5EF4-FFF2-40B4-BE49-F238E27FC236}">
              <a16:creationId xmlns:a16="http://schemas.microsoft.com/office/drawing/2014/main" id="{C4AA1CA6-9AF2-4DED-9195-A2642E557A34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581" name="Text Box 7">
          <a:extLst>
            <a:ext uri="{FF2B5EF4-FFF2-40B4-BE49-F238E27FC236}">
              <a16:creationId xmlns:a16="http://schemas.microsoft.com/office/drawing/2014/main" id="{7BE97875-5D77-46F0-8204-DBCDA184EA50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582" name="Text Box 7">
          <a:extLst>
            <a:ext uri="{FF2B5EF4-FFF2-40B4-BE49-F238E27FC236}">
              <a16:creationId xmlns:a16="http://schemas.microsoft.com/office/drawing/2014/main" id="{25D8706E-1059-4D28-B0C8-3C0D30CCD5A8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583" name="Text Box 7">
          <a:extLst>
            <a:ext uri="{FF2B5EF4-FFF2-40B4-BE49-F238E27FC236}">
              <a16:creationId xmlns:a16="http://schemas.microsoft.com/office/drawing/2014/main" id="{C7CD9C7D-E683-4F8E-9993-564F8E8AE4A7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584" name="Text Box 7">
          <a:extLst>
            <a:ext uri="{FF2B5EF4-FFF2-40B4-BE49-F238E27FC236}">
              <a16:creationId xmlns:a16="http://schemas.microsoft.com/office/drawing/2014/main" id="{A46A627A-E8FC-4952-912B-BBCF4D262A0D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585" name="Text Box 7">
          <a:extLst>
            <a:ext uri="{FF2B5EF4-FFF2-40B4-BE49-F238E27FC236}">
              <a16:creationId xmlns:a16="http://schemas.microsoft.com/office/drawing/2014/main" id="{349C8BD4-D94C-47E5-B356-7B14AF82EEC4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586" name="Text Box 7">
          <a:extLst>
            <a:ext uri="{FF2B5EF4-FFF2-40B4-BE49-F238E27FC236}">
              <a16:creationId xmlns:a16="http://schemas.microsoft.com/office/drawing/2014/main" id="{E0A411FE-71F5-4F67-BE05-F1AF33EF3C05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587" name="Text Box 7">
          <a:extLst>
            <a:ext uri="{FF2B5EF4-FFF2-40B4-BE49-F238E27FC236}">
              <a16:creationId xmlns:a16="http://schemas.microsoft.com/office/drawing/2014/main" id="{DB374C0E-B011-4ED8-87D1-8381473A377C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76</xdr:row>
      <xdr:rowOff>0</xdr:rowOff>
    </xdr:from>
    <xdr:ext cx="104775" cy="101064"/>
    <xdr:sp macro="" textlink="">
      <xdr:nvSpPr>
        <xdr:cNvPr id="3588" name="Text Box 7">
          <a:extLst>
            <a:ext uri="{FF2B5EF4-FFF2-40B4-BE49-F238E27FC236}">
              <a16:creationId xmlns:a16="http://schemas.microsoft.com/office/drawing/2014/main" id="{FFD74279-54D5-49AA-B2DE-F943437AD2E3}"/>
            </a:ext>
          </a:extLst>
        </xdr:cNvPr>
        <xdr:cNvSpPr txBox="1">
          <a:spLocks noChangeArrowheads="1"/>
        </xdr:cNvSpPr>
      </xdr:nvSpPr>
      <xdr:spPr bwMode="auto">
        <a:xfrm>
          <a:off x="19621500" y="888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47</xdr:row>
      <xdr:rowOff>0</xdr:rowOff>
    </xdr:from>
    <xdr:ext cx="104775" cy="200025"/>
    <xdr:sp macro="" textlink="">
      <xdr:nvSpPr>
        <xdr:cNvPr id="3589" name="Text Box 7">
          <a:extLst>
            <a:ext uri="{FF2B5EF4-FFF2-40B4-BE49-F238E27FC236}">
              <a16:creationId xmlns:a16="http://schemas.microsoft.com/office/drawing/2014/main" id="{00921165-B19D-4D11-908E-EA1B4CB7C8E6}"/>
            </a:ext>
          </a:extLst>
        </xdr:cNvPr>
        <xdr:cNvSpPr txBox="1">
          <a:spLocks noChangeArrowheads="1"/>
        </xdr:cNvSpPr>
      </xdr:nvSpPr>
      <xdr:spPr bwMode="auto">
        <a:xfrm>
          <a:off x="20431125" y="14366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47</xdr:row>
      <xdr:rowOff>0</xdr:rowOff>
    </xdr:from>
    <xdr:ext cx="104775" cy="200025"/>
    <xdr:sp macro="" textlink="">
      <xdr:nvSpPr>
        <xdr:cNvPr id="3590" name="Text Box 7">
          <a:extLst>
            <a:ext uri="{FF2B5EF4-FFF2-40B4-BE49-F238E27FC236}">
              <a16:creationId xmlns:a16="http://schemas.microsoft.com/office/drawing/2014/main" id="{38A7F2CB-009D-401B-9623-F58766D7781E}"/>
            </a:ext>
          </a:extLst>
        </xdr:cNvPr>
        <xdr:cNvSpPr txBox="1">
          <a:spLocks noChangeArrowheads="1"/>
        </xdr:cNvSpPr>
      </xdr:nvSpPr>
      <xdr:spPr bwMode="auto">
        <a:xfrm>
          <a:off x="19621500" y="14366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591" name="Text Box 7">
          <a:extLst>
            <a:ext uri="{FF2B5EF4-FFF2-40B4-BE49-F238E27FC236}">
              <a16:creationId xmlns:a16="http://schemas.microsoft.com/office/drawing/2014/main" id="{B2D0BC84-CEE0-4D81-ACA0-F46EA2C8218C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592" name="Text Box 7">
          <a:extLst>
            <a:ext uri="{FF2B5EF4-FFF2-40B4-BE49-F238E27FC236}">
              <a16:creationId xmlns:a16="http://schemas.microsoft.com/office/drawing/2014/main" id="{FFB7BA77-739E-4869-B0B4-7ABC5B8AA71E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593" name="Text Box 7">
          <a:extLst>
            <a:ext uri="{FF2B5EF4-FFF2-40B4-BE49-F238E27FC236}">
              <a16:creationId xmlns:a16="http://schemas.microsoft.com/office/drawing/2014/main" id="{4750EAAF-8B91-4D1F-9963-C51681D35A09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594" name="Text Box 7">
          <a:extLst>
            <a:ext uri="{FF2B5EF4-FFF2-40B4-BE49-F238E27FC236}">
              <a16:creationId xmlns:a16="http://schemas.microsoft.com/office/drawing/2014/main" id="{7BF7350A-D469-4E1A-990E-5F5E33B85AC1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595" name="Text Box 7">
          <a:extLst>
            <a:ext uri="{FF2B5EF4-FFF2-40B4-BE49-F238E27FC236}">
              <a16:creationId xmlns:a16="http://schemas.microsoft.com/office/drawing/2014/main" id="{40A6900A-D267-4975-A331-AF00063E839D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596" name="Text Box 7">
          <a:extLst>
            <a:ext uri="{FF2B5EF4-FFF2-40B4-BE49-F238E27FC236}">
              <a16:creationId xmlns:a16="http://schemas.microsoft.com/office/drawing/2014/main" id="{3FACB524-BD8E-4626-9E23-5227B8CB051B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597" name="Text Box 7">
          <a:extLst>
            <a:ext uri="{FF2B5EF4-FFF2-40B4-BE49-F238E27FC236}">
              <a16:creationId xmlns:a16="http://schemas.microsoft.com/office/drawing/2014/main" id="{83AF5991-420E-4E42-AC34-BB51D6C5C79F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598" name="Text Box 7">
          <a:extLst>
            <a:ext uri="{FF2B5EF4-FFF2-40B4-BE49-F238E27FC236}">
              <a16:creationId xmlns:a16="http://schemas.microsoft.com/office/drawing/2014/main" id="{6E18BC45-1CE3-43A3-B9C5-94039FF2C088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599" name="Text Box 7">
          <a:extLst>
            <a:ext uri="{FF2B5EF4-FFF2-40B4-BE49-F238E27FC236}">
              <a16:creationId xmlns:a16="http://schemas.microsoft.com/office/drawing/2014/main" id="{C76DE05F-AF09-4807-A646-F146F8A246E9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600" name="Text Box 7">
          <a:extLst>
            <a:ext uri="{FF2B5EF4-FFF2-40B4-BE49-F238E27FC236}">
              <a16:creationId xmlns:a16="http://schemas.microsoft.com/office/drawing/2014/main" id="{065E6CD4-AAAA-43DC-A851-5DC3410FA6E6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601" name="Text Box 7">
          <a:extLst>
            <a:ext uri="{FF2B5EF4-FFF2-40B4-BE49-F238E27FC236}">
              <a16:creationId xmlns:a16="http://schemas.microsoft.com/office/drawing/2014/main" id="{B86DBE7C-59D9-40C3-AF8E-1EE3333EA2E8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602" name="Text Box 7">
          <a:extLst>
            <a:ext uri="{FF2B5EF4-FFF2-40B4-BE49-F238E27FC236}">
              <a16:creationId xmlns:a16="http://schemas.microsoft.com/office/drawing/2014/main" id="{7B8B720A-B880-4113-BCE1-C8262C205ED5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603" name="Text Box 7">
          <a:extLst>
            <a:ext uri="{FF2B5EF4-FFF2-40B4-BE49-F238E27FC236}">
              <a16:creationId xmlns:a16="http://schemas.microsoft.com/office/drawing/2014/main" id="{FFD49373-8D50-4475-9C75-461CF2D5C4ED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604" name="Text Box 7">
          <a:extLst>
            <a:ext uri="{FF2B5EF4-FFF2-40B4-BE49-F238E27FC236}">
              <a16:creationId xmlns:a16="http://schemas.microsoft.com/office/drawing/2014/main" id="{6D7B1416-1612-484A-9D4C-9FD3EF2FB389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605" name="Text Box 7">
          <a:extLst>
            <a:ext uri="{FF2B5EF4-FFF2-40B4-BE49-F238E27FC236}">
              <a16:creationId xmlns:a16="http://schemas.microsoft.com/office/drawing/2014/main" id="{F54C0867-32F4-42F6-9A6A-A19BC838315F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606" name="Text Box 7">
          <a:extLst>
            <a:ext uri="{FF2B5EF4-FFF2-40B4-BE49-F238E27FC236}">
              <a16:creationId xmlns:a16="http://schemas.microsoft.com/office/drawing/2014/main" id="{41EDFE5A-2CFA-4EC3-8C4F-5889FA8CE82E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607" name="Text Box 7">
          <a:extLst>
            <a:ext uri="{FF2B5EF4-FFF2-40B4-BE49-F238E27FC236}">
              <a16:creationId xmlns:a16="http://schemas.microsoft.com/office/drawing/2014/main" id="{E938033E-0495-45D4-85FC-1842928FD01A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608" name="Text Box 7">
          <a:extLst>
            <a:ext uri="{FF2B5EF4-FFF2-40B4-BE49-F238E27FC236}">
              <a16:creationId xmlns:a16="http://schemas.microsoft.com/office/drawing/2014/main" id="{07394C01-49C4-4241-9298-9429F8E7F993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609" name="Text Box 7">
          <a:extLst>
            <a:ext uri="{FF2B5EF4-FFF2-40B4-BE49-F238E27FC236}">
              <a16:creationId xmlns:a16="http://schemas.microsoft.com/office/drawing/2014/main" id="{85993284-FCD0-408D-AD88-4B2E0B9BB6B4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610" name="Text Box 7">
          <a:extLst>
            <a:ext uri="{FF2B5EF4-FFF2-40B4-BE49-F238E27FC236}">
              <a16:creationId xmlns:a16="http://schemas.microsoft.com/office/drawing/2014/main" id="{E97CC383-A522-4C89-8775-6A83BCB6825A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47</xdr:row>
      <xdr:rowOff>0</xdr:rowOff>
    </xdr:from>
    <xdr:ext cx="104775" cy="200025"/>
    <xdr:sp macro="" textlink="">
      <xdr:nvSpPr>
        <xdr:cNvPr id="3611" name="Text Box 7">
          <a:extLst>
            <a:ext uri="{FF2B5EF4-FFF2-40B4-BE49-F238E27FC236}">
              <a16:creationId xmlns:a16="http://schemas.microsoft.com/office/drawing/2014/main" id="{B44E2AD1-046C-4609-BF6F-8181526CACA9}"/>
            </a:ext>
          </a:extLst>
        </xdr:cNvPr>
        <xdr:cNvSpPr txBox="1">
          <a:spLocks noChangeArrowheads="1"/>
        </xdr:cNvSpPr>
      </xdr:nvSpPr>
      <xdr:spPr bwMode="auto">
        <a:xfrm>
          <a:off x="20431125" y="14366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47</xdr:row>
      <xdr:rowOff>0</xdr:rowOff>
    </xdr:from>
    <xdr:ext cx="104775" cy="200025"/>
    <xdr:sp macro="" textlink="">
      <xdr:nvSpPr>
        <xdr:cNvPr id="3612" name="Text Box 7">
          <a:extLst>
            <a:ext uri="{FF2B5EF4-FFF2-40B4-BE49-F238E27FC236}">
              <a16:creationId xmlns:a16="http://schemas.microsoft.com/office/drawing/2014/main" id="{25E480AD-4DA9-4D5D-8D6F-F4ED4B8F3BE1}"/>
            </a:ext>
          </a:extLst>
        </xdr:cNvPr>
        <xdr:cNvSpPr txBox="1">
          <a:spLocks noChangeArrowheads="1"/>
        </xdr:cNvSpPr>
      </xdr:nvSpPr>
      <xdr:spPr bwMode="auto">
        <a:xfrm>
          <a:off x="19621500" y="14366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45</xdr:row>
      <xdr:rowOff>552450</xdr:rowOff>
    </xdr:from>
    <xdr:ext cx="104775" cy="200025"/>
    <xdr:sp macro="" textlink="">
      <xdr:nvSpPr>
        <xdr:cNvPr id="3613" name="Text Box 7">
          <a:extLst>
            <a:ext uri="{FF2B5EF4-FFF2-40B4-BE49-F238E27FC236}">
              <a16:creationId xmlns:a16="http://schemas.microsoft.com/office/drawing/2014/main" id="{7D547DCE-6EAE-4B13-9D79-9B39F926D0B9}"/>
            </a:ext>
          </a:extLst>
        </xdr:cNvPr>
        <xdr:cNvSpPr txBox="1">
          <a:spLocks noChangeArrowheads="1"/>
        </xdr:cNvSpPr>
      </xdr:nvSpPr>
      <xdr:spPr bwMode="auto">
        <a:xfrm>
          <a:off x="18907125" y="143194088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50</xdr:row>
      <xdr:rowOff>0</xdr:rowOff>
    </xdr:from>
    <xdr:ext cx="104775" cy="200025"/>
    <xdr:sp macro="" textlink="">
      <xdr:nvSpPr>
        <xdr:cNvPr id="3614" name="Text Box 7">
          <a:extLst>
            <a:ext uri="{FF2B5EF4-FFF2-40B4-BE49-F238E27FC236}">
              <a16:creationId xmlns:a16="http://schemas.microsoft.com/office/drawing/2014/main" id="{4AEC4F2E-4F90-4A62-BFE3-D61A17AB1CD6}"/>
            </a:ext>
          </a:extLst>
        </xdr:cNvPr>
        <xdr:cNvSpPr txBox="1">
          <a:spLocks noChangeArrowheads="1"/>
        </xdr:cNvSpPr>
      </xdr:nvSpPr>
      <xdr:spPr bwMode="auto">
        <a:xfrm>
          <a:off x="20431125" y="145089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46</xdr:row>
      <xdr:rowOff>0</xdr:rowOff>
    </xdr:from>
    <xdr:ext cx="104775" cy="200025"/>
    <xdr:sp macro="" textlink="">
      <xdr:nvSpPr>
        <xdr:cNvPr id="3615" name="Text Box 7">
          <a:extLst>
            <a:ext uri="{FF2B5EF4-FFF2-40B4-BE49-F238E27FC236}">
              <a16:creationId xmlns:a16="http://schemas.microsoft.com/office/drawing/2014/main" id="{85C1F39F-6AF9-4678-B17C-E4511BA5E7BE}"/>
            </a:ext>
          </a:extLst>
        </xdr:cNvPr>
        <xdr:cNvSpPr txBox="1">
          <a:spLocks noChangeArrowheads="1"/>
        </xdr:cNvSpPr>
      </xdr:nvSpPr>
      <xdr:spPr bwMode="auto">
        <a:xfrm>
          <a:off x="19621500" y="143184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50</xdr:row>
      <xdr:rowOff>0</xdr:rowOff>
    </xdr:from>
    <xdr:ext cx="104775" cy="200025"/>
    <xdr:sp macro="" textlink="">
      <xdr:nvSpPr>
        <xdr:cNvPr id="3616" name="Text Box 7">
          <a:extLst>
            <a:ext uri="{FF2B5EF4-FFF2-40B4-BE49-F238E27FC236}">
              <a16:creationId xmlns:a16="http://schemas.microsoft.com/office/drawing/2014/main" id="{D3620604-D723-4889-A741-B6EFC836B2FD}"/>
            </a:ext>
          </a:extLst>
        </xdr:cNvPr>
        <xdr:cNvSpPr txBox="1">
          <a:spLocks noChangeArrowheads="1"/>
        </xdr:cNvSpPr>
      </xdr:nvSpPr>
      <xdr:spPr bwMode="auto">
        <a:xfrm>
          <a:off x="19621500" y="145089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617" name="Text Box 7">
          <a:extLst>
            <a:ext uri="{FF2B5EF4-FFF2-40B4-BE49-F238E27FC236}">
              <a16:creationId xmlns:a16="http://schemas.microsoft.com/office/drawing/2014/main" id="{FD73CD00-193A-4A3B-AA3C-3A8F915C6B50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618" name="Text Box 7">
          <a:extLst>
            <a:ext uri="{FF2B5EF4-FFF2-40B4-BE49-F238E27FC236}">
              <a16:creationId xmlns:a16="http://schemas.microsoft.com/office/drawing/2014/main" id="{99BAD613-41D6-4A95-841A-0E5BE1CF8AFA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619" name="Text Box 7">
          <a:extLst>
            <a:ext uri="{FF2B5EF4-FFF2-40B4-BE49-F238E27FC236}">
              <a16:creationId xmlns:a16="http://schemas.microsoft.com/office/drawing/2014/main" id="{996CAEBA-09DE-4471-A2C2-A0F596AB9E13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620" name="Text Box 7">
          <a:extLst>
            <a:ext uri="{FF2B5EF4-FFF2-40B4-BE49-F238E27FC236}">
              <a16:creationId xmlns:a16="http://schemas.microsoft.com/office/drawing/2014/main" id="{6CE4EB71-9F45-4ABE-958E-0C1F48AF8305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621" name="Text Box 7">
          <a:extLst>
            <a:ext uri="{FF2B5EF4-FFF2-40B4-BE49-F238E27FC236}">
              <a16:creationId xmlns:a16="http://schemas.microsoft.com/office/drawing/2014/main" id="{1A4ADE81-F19D-48FB-B2B8-A63BBFCD34B1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622" name="Text Box 7">
          <a:extLst>
            <a:ext uri="{FF2B5EF4-FFF2-40B4-BE49-F238E27FC236}">
              <a16:creationId xmlns:a16="http://schemas.microsoft.com/office/drawing/2014/main" id="{F6B3330D-5493-4544-A847-7B9025ECA4DA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623" name="Text Box 7">
          <a:extLst>
            <a:ext uri="{FF2B5EF4-FFF2-40B4-BE49-F238E27FC236}">
              <a16:creationId xmlns:a16="http://schemas.microsoft.com/office/drawing/2014/main" id="{57310CDD-1E98-4380-87D9-14EAFB5C386A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624" name="Text Box 7">
          <a:extLst>
            <a:ext uri="{FF2B5EF4-FFF2-40B4-BE49-F238E27FC236}">
              <a16:creationId xmlns:a16="http://schemas.microsoft.com/office/drawing/2014/main" id="{A5D2AAD5-7FD2-440E-B535-275C29B1D477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625" name="Text Box 7">
          <a:extLst>
            <a:ext uri="{FF2B5EF4-FFF2-40B4-BE49-F238E27FC236}">
              <a16:creationId xmlns:a16="http://schemas.microsoft.com/office/drawing/2014/main" id="{0E589DA1-B159-449C-AA7B-FFC9BFDADB1A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626" name="Text Box 7">
          <a:extLst>
            <a:ext uri="{FF2B5EF4-FFF2-40B4-BE49-F238E27FC236}">
              <a16:creationId xmlns:a16="http://schemas.microsoft.com/office/drawing/2014/main" id="{4B7E267A-9620-492F-9345-7FA6E06D7A86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627" name="Text Box 7">
          <a:extLst>
            <a:ext uri="{FF2B5EF4-FFF2-40B4-BE49-F238E27FC236}">
              <a16:creationId xmlns:a16="http://schemas.microsoft.com/office/drawing/2014/main" id="{4C9DAC8A-3E73-4EF5-A623-E13437726821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628" name="Text Box 7">
          <a:extLst>
            <a:ext uri="{FF2B5EF4-FFF2-40B4-BE49-F238E27FC236}">
              <a16:creationId xmlns:a16="http://schemas.microsoft.com/office/drawing/2014/main" id="{DBE8C3C9-87B5-4CFF-A41F-5481C091B84F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629" name="Text Box 7">
          <a:extLst>
            <a:ext uri="{FF2B5EF4-FFF2-40B4-BE49-F238E27FC236}">
              <a16:creationId xmlns:a16="http://schemas.microsoft.com/office/drawing/2014/main" id="{AA9F08FE-5DB0-47A2-A3F8-B21EC567FFBA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630" name="Text Box 7">
          <a:extLst>
            <a:ext uri="{FF2B5EF4-FFF2-40B4-BE49-F238E27FC236}">
              <a16:creationId xmlns:a16="http://schemas.microsoft.com/office/drawing/2014/main" id="{5D04A90D-E1D4-43F4-B151-7AECECFCF7F8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631" name="Text Box 7">
          <a:extLst>
            <a:ext uri="{FF2B5EF4-FFF2-40B4-BE49-F238E27FC236}">
              <a16:creationId xmlns:a16="http://schemas.microsoft.com/office/drawing/2014/main" id="{79C770D4-9EC5-4480-8DE9-2DE127963BEB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632" name="Text Box 7">
          <a:extLst>
            <a:ext uri="{FF2B5EF4-FFF2-40B4-BE49-F238E27FC236}">
              <a16:creationId xmlns:a16="http://schemas.microsoft.com/office/drawing/2014/main" id="{46C90016-3C60-4FDC-877C-79D868794C76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633" name="Text Box 7">
          <a:extLst>
            <a:ext uri="{FF2B5EF4-FFF2-40B4-BE49-F238E27FC236}">
              <a16:creationId xmlns:a16="http://schemas.microsoft.com/office/drawing/2014/main" id="{345149D8-C50C-494D-9786-9658DC140274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634" name="Text Box 7">
          <a:extLst>
            <a:ext uri="{FF2B5EF4-FFF2-40B4-BE49-F238E27FC236}">
              <a16:creationId xmlns:a16="http://schemas.microsoft.com/office/drawing/2014/main" id="{4653BDB0-9438-4C39-BD3A-C61EA6FAD1DC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635" name="Text Box 7">
          <a:extLst>
            <a:ext uri="{FF2B5EF4-FFF2-40B4-BE49-F238E27FC236}">
              <a16:creationId xmlns:a16="http://schemas.microsoft.com/office/drawing/2014/main" id="{640AFE91-7C5B-4AFE-A684-DCDEE2EF68C2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636" name="Text Box 7">
          <a:extLst>
            <a:ext uri="{FF2B5EF4-FFF2-40B4-BE49-F238E27FC236}">
              <a16:creationId xmlns:a16="http://schemas.microsoft.com/office/drawing/2014/main" id="{9E5E68FB-DB2F-49B5-A1A7-BE39555590B9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637" name="Text Box 7">
          <a:extLst>
            <a:ext uri="{FF2B5EF4-FFF2-40B4-BE49-F238E27FC236}">
              <a16:creationId xmlns:a16="http://schemas.microsoft.com/office/drawing/2014/main" id="{95374671-7FE1-4F0E-8114-FD8BBC61DACE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638" name="Text Box 7">
          <a:extLst>
            <a:ext uri="{FF2B5EF4-FFF2-40B4-BE49-F238E27FC236}">
              <a16:creationId xmlns:a16="http://schemas.microsoft.com/office/drawing/2014/main" id="{BF16EAE4-B286-4D51-9F16-C4CFB4B45015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639" name="Text Box 7">
          <a:extLst>
            <a:ext uri="{FF2B5EF4-FFF2-40B4-BE49-F238E27FC236}">
              <a16:creationId xmlns:a16="http://schemas.microsoft.com/office/drawing/2014/main" id="{0DBD1E9B-F81B-49D9-9D50-6D9C4EABCA33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640" name="Text Box 7">
          <a:extLst>
            <a:ext uri="{FF2B5EF4-FFF2-40B4-BE49-F238E27FC236}">
              <a16:creationId xmlns:a16="http://schemas.microsoft.com/office/drawing/2014/main" id="{228BA9BE-D4B5-4CAD-95BB-C1E60A005CFE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641" name="Text Box 7">
          <a:extLst>
            <a:ext uri="{FF2B5EF4-FFF2-40B4-BE49-F238E27FC236}">
              <a16:creationId xmlns:a16="http://schemas.microsoft.com/office/drawing/2014/main" id="{C85F9A32-DC63-450E-A683-45CE92BF408D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642" name="Text Box 7">
          <a:extLst>
            <a:ext uri="{FF2B5EF4-FFF2-40B4-BE49-F238E27FC236}">
              <a16:creationId xmlns:a16="http://schemas.microsoft.com/office/drawing/2014/main" id="{3C99C547-54F6-4B02-97F8-39B254B66978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643" name="Text Box 7">
          <a:extLst>
            <a:ext uri="{FF2B5EF4-FFF2-40B4-BE49-F238E27FC236}">
              <a16:creationId xmlns:a16="http://schemas.microsoft.com/office/drawing/2014/main" id="{3FBB7735-5DE7-46C7-8CC9-2D36BCA04E2B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644" name="Text Box 7">
          <a:extLst>
            <a:ext uri="{FF2B5EF4-FFF2-40B4-BE49-F238E27FC236}">
              <a16:creationId xmlns:a16="http://schemas.microsoft.com/office/drawing/2014/main" id="{9579A7E5-C594-4C31-8F95-1C84E8EED869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645" name="Text Box 7">
          <a:extLst>
            <a:ext uri="{FF2B5EF4-FFF2-40B4-BE49-F238E27FC236}">
              <a16:creationId xmlns:a16="http://schemas.microsoft.com/office/drawing/2014/main" id="{CD65220E-734F-4C4E-86C0-3BD76F6E16B5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646" name="Text Box 7">
          <a:extLst>
            <a:ext uri="{FF2B5EF4-FFF2-40B4-BE49-F238E27FC236}">
              <a16:creationId xmlns:a16="http://schemas.microsoft.com/office/drawing/2014/main" id="{302034C9-72CB-4EA9-A44F-4030F40DB6B3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647" name="Text Box 7">
          <a:extLst>
            <a:ext uri="{FF2B5EF4-FFF2-40B4-BE49-F238E27FC236}">
              <a16:creationId xmlns:a16="http://schemas.microsoft.com/office/drawing/2014/main" id="{504FA01D-E1A2-4A26-A678-552F3020011C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648" name="Text Box 7">
          <a:extLst>
            <a:ext uri="{FF2B5EF4-FFF2-40B4-BE49-F238E27FC236}">
              <a16:creationId xmlns:a16="http://schemas.microsoft.com/office/drawing/2014/main" id="{A8C5FD07-65DF-47CE-8301-F255901B28E9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649" name="Text Box 7">
          <a:extLst>
            <a:ext uri="{FF2B5EF4-FFF2-40B4-BE49-F238E27FC236}">
              <a16:creationId xmlns:a16="http://schemas.microsoft.com/office/drawing/2014/main" id="{5F409300-7C46-4191-9FAC-202085518440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650" name="Text Box 7">
          <a:extLst>
            <a:ext uri="{FF2B5EF4-FFF2-40B4-BE49-F238E27FC236}">
              <a16:creationId xmlns:a16="http://schemas.microsoft.com/office/drawing/2014/main" id="{58584769-8C16-45B1-847F-940D9873CB7C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651" name="Text Box 7">
          <a:extLst>
            <a:ext uri="{FF2B5EF4-FFF2-40B4-BE49-F238E27FC236}">
              <a16:creationId xmlns:a16="http://schemas.microsoft.com/office/drawing/2014/main" id="{0EA16A0F-550D-49FB-952E-3632434CDED6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652" name="Text Box 7">
          <a:extLst>
            <a:ext uri="{FF2B5EF4-FFF2-40B4-BE49-F238E27FC236}">
              <a16:creationId xmlns:a16="http://schemas.microsoft.com/office/drawing/2014/main" id="{7F52B6D7-3A66-4694-BB04-1CA91980F3FD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653" name="Text Box 7">
          <a:extLst>
            <a:ext uri="{FF2B5EF4-FFF2-40B4-BE49-F238E27FC236}">
              <a16:creationId xmlns:a16="http://schemas.microsoft.com/office/drawing/2014/main" id="{CF1AAFD9-1B31-4A61-A64B-8DF777E6F8B7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654" name="Text Box 7">
          <a:extLst>
            <a:ext uri="{FF2B5EF4-FFF2-40B4-BE49-F238E27FC236}">
              <a16:creationId xmlns:a16="http://schemas.microsoft.com/office/drawing/2014/main" id="{E421E44F-F677-4697-B2B0-EF4E661CB52D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655" name="Text Box 7">
          <a:extLst>
            <a:ext uri="{FF2B5EF4-FFF2-40B4-BE49-F238E27FC236}">
              <a16:creationId xmlns:a16="http://schemas.microsoft.com/office/drawing/2014/main" id="{72D88870-B294-4C7E-A450-614F2A90EE80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656" name="Text Box 7">
          <a:extLst>
            <a:ext uri="{FF2B5EF4-FFF2-40B4-BE49-F238E27FC236}">
              <a16:creationId xmlns:a16="http://schemas.microsoft.com/office/drawing/2014/main" id="{BAD4555D-03B7-4FC3-A531-9EF1D7D4FCC2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657" name="Text Box 7">
          <a:extLst>
            <a:ext uri="{FF2B5EF4-FFF2-40B4-BE49-F238E27FC236}">
              <a16:creationId xmlns:a16="http://schemas.microsoft.com/office/drawing/2014/main" id="{6C83E170-359C-4C42-8B08-921FB5A092A7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658" name="Text Box 7">
          <a:extLst>
            <a:ext uri="{FF2B5EF4-FFF2-40B4-BE49-F238E27FC236}">
              <a16:creationId xmlns:a16="http://schemas.microsoft.com/office/drawing/2014/main" id="{AA44B1D4-761C-4482-9599-CA55DD7BCCE4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659" name="Text Box 7">
          <a:extLst>
            <a:ext uri="{FF2B5EF4-FFF2-40B4-BE49-F238E27FC236}">
              <a16:creationId xmlns:a16="http://schemas.microsoft.com/office/drawing/2014/main" id="{68E5A91D-9D19-4261-8951-AB80326C3497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660" name="Text Box 7">
          <a:extLst>
            <a:ext uri="{FF2B5EF4-FFF2-40B4-BE49-F238E27FC236}">
              <a16:creationId xmlns:a16="http://schemas.microsoft.com/office/drawing/2014/main" id="{09C12C5A-BE44-4A82-AA39-7385648E7AB9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661" name="Text Box 7">
          <a:extLst>
            <a:ext uri="{FF2B5EF4-FFF2-40B4-BE49-F238E27FC236}">
              <a16:creationId xmlns:a16="http://schemas.microsoft.com/office/drawing/2014/main" id="{26A74B0E-61B9-4C01-8134-EDB6D42414DC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662" name="Text Box 7">
          <a:extLst>
            <a:ext uri="{FF2B5EF4-FFF2-40B4-BE49-F238E27FC236}">
              <a16:creationId xmlns:a16="http://schemas.microsoft.com/office/drawing/2014/main" id="{AE5847F3-05EF-4808-80E1-BDC3B798B657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663" name="Text Box 7">
          <a:extLst>
            <a:ext uri="{FF2B5EF4-FFF2-40B4-BE49-F238E27FC236}">
              <a16:creationId xmlns:a16="http://schemas.microsoft.com/office/drawing/2014/main" id="{6BF14C33-C12E-42F6-981D-BF4043943B2A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664" name="Text Box 7">
          <a:extLst>
            <a:ext uri="{FF2B5EF4-FFF2-40B4-BE49-F238E27FC236}">
              <a16:creationId xmlns:a16="http://schemas.microsoft.com/office/drawing/2014/main" id="{C58BA3FA-CF67-47BA-9CA3-81BE3D34BBE3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665" name="Text Box 7">
          <a:extLst>
            <a:ext uri="{FF2B5EF4-FFF2-40B4-BE49-F238E27FC236}">
              <a16:creationId xmlns:a16="http://schemas.microsoft.com/office/drawing/2014/main" id="{ABAB8CC5-2DC6-4023-853A-4C8E8C1E0492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666" name="Text Box 7">
          <a:extLst>
            <a:ext uri="{FF2B5EF4-FFF2-40B4-BE49-F238E27FC236}">
              <a16:creationId xmlns:a16="http://schemas.microsoft.com/office/drawing/2014/main" id="{7D6DF58B-A250-4652-A931-33F4E1362515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667" name="Text Box 7">
          <a:extLst>
            <a:ext uri="{FF2B5EF4-FFF2-40B4-BE49-F238E27FC236}">
              <a16:creationId xmlns:a16="http://schemas.microsoft.com/office/drawing/2014/main" id="{79BC33A9-B155-4B97-84E3-48C1B8B92A67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668" name="Text Box 7">
          <a:extLst>
            <a:ext uri="{FF2B5EF4-FFF2-40B4-BE49-F238E27FC236}">
              <a16:creationId xmlns:a16="http://schemas.microsoft.com/office/drawing/2014/main" id="{25B92134-0302-4EBD-A119-342696B45713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669" name="Text Box 7">
          <a:extLst>
            <a:ext uri="{FF2B5EF4-FFF2-40B4-BE49-F238E27FC236}">
              <a16:creationId xmlns:a16="http://schemas.microsoft.com/office/drawing/2014/main" id="{265CAAF2-0350-461C-8009-1365C87F5E76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670" name="Text Box 7">
          <a:extLst>
            <a:ext uri="{FF2B5EF4-FFF2-40B4-BE49-F238E27FC236}">
              <a16:creationId xmlns:a16="http://schemas.microsoft.com/office/drawing/2014/main" id="{53C6BB24-B42E-4155-9849-F2BCB8204EAF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671" name="Text Box 7">
          <a:extLst>
            <a:ext uri="{FF2B5EF4-FFF2-40B4-BE49-F238E27FC236}">
              <a16:creationId xmlns:a16="http://schemas.microsoft.com/office/drawing/2014/main" id="{C93A0B1B-8300-43AD-B0F2-1E4208ADECA9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672" name="Text Box 7">
          <a:extLst>
            <a:ext uri="{FF2B5EF4-FFF2-40B4-BE49-F238E27FC236}">
              <a16:creationId xmlns:a16="http://schemas.microsoft.com/office/drawing/2014/main" id="{7D15A8F8-AF36-4445-A89E-AA5780EB46CC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673" name="Text Box 7">
          <a:extLst>
            <a:ext uri="{FF2B5EF4-FFF2-40B4-BE49-F238E27FC236}">
              <a16:creationId xmlns:a16="http://schemas.microsoft.com/office/drawing/2014/main" id="{D19CD85A-330A-47EE-A73D-2BAC6326103E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674" name="Text Box 7">
          <a:extLst>
            <a:ext uri="{FF2B5EF4-FFF2-40B4-BE49-F238E27FC236}">
              <a16:creationId xmlns:a16="http://schemas.microsoft.com/office/drawing/2014/main" id="{1844DB66-2176-42A7-A3A0-1B013E627374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675" name="Text Box 7">
          <a:extLst>
            <a:ext uri="{FF2B5EF4-FFF2-40B4-BE49-F238E27FC236}">
              <a16:creationId xmlns:a16="http://schemas.microsoft.com/office/drawing/2014/main" id="{57979A8B-0C8C-4285-BE5A-9FB2E385102E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676" name="Text Box 7">
          <a:extLst>
            <a:ext uri="{FF2B5EF4-FFF2-40B4-BE49-F238E27FC236}">
              <a16:creationId xmlns:a16="http://schemas.microsoft.com/office/drawing/2014/main" id="{3BA74065-56C1-4429-87A2-AA87FAF97884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677" name="Text Box 7">
          <a:extLst>
            <a:ext uri="{FF2B5EF4-FFF2-40B4-BE49-F238E27FC236}">
              <a16:creationId xmlns:a16="http://schemas.microsoft.com/office/drawing/2014/main" id="{D76EA718-4114-466C-8AE6-B605BADC7EA6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678" name="Text Box 7">
          <a:extLst>
            <a:ext uri="{FF2B5EF4-FFF2-40B4-BE49-F238E27FC236}">
              <a16:creationId xmlns:a16="http://schemas.microsoft.com/office/drawing/2014/main" id="{120790B2-8C5D-4CBD-A535-24C9428F74AE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679" name="Text Box 7">
          <a:extLst>
            <a:ext uri="{FF2B5EF4-FFF2-40B4-BE49-F238E27FC236}">
              <a16:creationId xmlns:a16="http://schemas.microsoft.com/office/drawing/2014/main" id="{5E5A6E5D-8650-423C-9222-826FEF41F4A4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680" name="Text Box 7">
          <a:extLst>
            <a:ext uri="{FF2B5EF4-FFF2-40B4-BE49-F238E27FC236}">
              <a16:creationId xmlns:a16="http://schemas.microsoft.com/office/drawing/2014/main" id="{A195595C-FFC2-483B-B19E-F495BE262101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681" name="Text Box 7">
          <a:extLst>
            <a:ext uri="{FF2B5EF4-FFF2-40B4-BE49-F238E27FC236}">
              <a16:creationId xmlns:a16="http://schemas.microsoft.com/office/drawing/2014/main" id="{52618064-E0ED-4A36-82BA-EAAB29918DCD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682" name="Text Box 7">
          <a:extLst>
            <a:ext uri="{FF2B5EF4-FFF2-40B4-BE49-F238E27FC236}">
              <a16:creationId xmlns:a16="http://schemas.microsoft.com/office/drawing/2014/main" id="{1B2EA389-5C9E-444C-9E14-483ED0FFF7E2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683" name="Text Box 7">
          <a:extLst>
            <a:ext uri="{FF2B5EF4-FFF2-40B4-BE49-F238E27FC236}">
              <a16:creationId xmlns:a16="http://schemas.microsoft.com/office/drawing/2014/main" id="{7BC10608-6415-4E74-B297-2D1924B20ED7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684" name="Text Box 7">
          <a:extLst>
            <a:ext uri="{FF2B5EF4-FFF2-40B4-BE49-F238E27FC236}">
              <a16:creationId xmlns:a16="http://schemas.microsoft.com/office/drawing/2014/main" id="{E8725C9F-5559-4B57-9989-5D6218277889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685" name="Text Box 7">
          <a:extLst>
            <a:ext uri="{FF2B5EF4-FFF2-40B4-BE49-F238E27FC236}">
              <a16:creationId xmlns:a16="http://schemas.microsoft.com/office/drawing/2014/main" id="{B2C37BA1-63D9-4C62-9D75-CF1399A8C890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686" name="Text Box 7">
          <a:extLst>
            <a:ext uri="{FF2B5EF4-FFF2-40B4-BE49-F238E27FC236}">
              <a16:creationId xmlns:a16="http://schemas.microsoft.com/office/drawing/2014/main" id="{30CC43E5-9849-487E-AA1F-545D8BC17443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687" name="Text Box 7">
          <a:extLst>
            <a:ext uri="{FF2B5EF4-FFF2-40B4-BE49-F238E27FC236}">
              <a16:creationId xmlns:a16="http://schemas.microsoft.com/office/drawing/2014/main" id="{EC60E1F2-85EE-42BD-99D7-36F6EAD17B7E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688" name="Text Box 7">
          <a:extLst>
            <a:ext uri="{FF2B5EF4-FFF2-40B4-BE49-F238E27FC236}">
              <a16:creationId xmlns:a16="http://schemas.microsoft.com/office/drawing/2014/main" id="{1739951B-61FD-4EA6-96B5-2A47510CB6EA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689" name="Text Box 7">
          <a:extLst>
            <a:ext uri="{FF2B5EF4-FFF2-40B4-BE49-F238E27FC236}">
              <a16:creationId xmlns:a16="http://schemas.microsoft.com/office/drawing/2014/main" id="{A2965516-1858-4395-A610-57AB7D79267D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690" name="Text Box 7">
          <a:extLst>
            <a:ext uri="{FF2B5EF4-FFF2-40B4-BE49-F238E27FC236}">
              <a16:creationId xmlns:a16="http://schemas.microsoft.com/office/drawing/2014/main" id="{DE2AC0F2-CC06-45FD-A12B-A3C93B684600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691" name="Text Box 7">
          <a:extLst>
            <a:ext uri="{FF2B5EF4-FFF2-40B4-BE49-F238E27FC236}">
              <a16:creationId xmlns:a16="http://schemas.microsoft.com/office/drawing/2014/main" id="{B3FD5AB7-A712-4268-B92D-298F3FC1C111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692" name="Text Box 7">
          <a:extLst>
            <a:ext uri="{FF2B5EF4-FFF2-40B4-BE49-F238E27FC236}">
              <a16:creationId xmlns:a16="http://schemas.microsoft.com/office/drawing/2014/main" id="{BEF21D84-442D-4A03-9421-CC9AC6B2789D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693" name="Text Box 7">
          <a:extLst>
            <a:ext uri="{FF2B5EF4-FFF2-40B4-BE49-F238E27FC236}">
              <a16:creationId xmlns:a16="http://schemas.microsoft.com/office/drawing/2014/main" id="{34F40E26-3686-4916-9C96-D7BDCDC8402F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694" name="Text Box 7">
          <a:extLst>
            <a:ext uri="{FF2B5EF4-FFF2-40B4-BE49-F238E27FC236}">
              <a16:creationId xmlns:a16="http://schemas.microsoft.com/office/drawing/2014/main" id="{740510C1-A323-4C21-A9BA-6222DA06B4EF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695" name="Text Box 7">
          <a:extLst>
            <a:ext uri="{FF2B5EF4-FFF2-40B4-BE49-F238E27FC236}">
              <a16:creationId xmlns:a16="http://schemas.microsoft.com/office/drawing/2014/main" id="{CB6DC222-92DE-4113-B439-8E2404FE613B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696" name="Text Box 7">
          <a:extLst>
            <a:ext uri="{FF2B5EF4-FFF2-40B4-BE49-F238E27FC236}">
              <a16:creationId xmlns:a16="http://schemas.microsoft.com/office/drawing/2014/main" id="{CEE43CAB-7F02-497A-ACFD-8213DD82A986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697" name="Text Box 7">
          <a:extLst>
            <a:ext uri="{FF2B5EF4-FFF2-40B4-BE49-F238E27FC236}">
              <a16:creationId xmlns:a16="http://schemas.microsoft.com/office/drawing/2014/main" id="{08B47807-10D2-41F7-BEF9-A3A6A47F9E1D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698" name="Text Box 7">
          <a:extLst>
            <a:ext uri="{FF2B5EF4-FFF2-40B4-BE49-F238E27FC236}">
              <a16:creationId xmlns:a16="http://schemas.microsoft.com/office/drawing/2014/main" id="{D1E741AD-8FFA-45F2-8578-5CA329A14B3E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699" name="Text Box 7">
          <a:extLst>
            <a:ext uri="{FF2B5EF4-FFF2-40B4-BE49-F238E27FC236}">
              <a16:creationId xmlns:a16="http://schemas.microsoft.com/office/drawing/2014/main" id="{28778DF6-555E-4FD0-8020-AA78DEDFC61F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700" name="Text Box 7">
          <a:extLst>
            <a:ext uri="{FF2B5EF4-FFF2-40B4-BE49-F238E27FC236}">
              <a16:creationId xmlns:a16="http://schemas.microsoft.com/office/drawing/2014/main" id="{D6F6DD12-C1F4-477D-AB8E-DE2E0BA5A29E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701" name="Text Box 7">
          <a:extLst>
            <a:ext uri="{FF2B5EF4-FFF2-40B4-BE49-F238E27FC236}">
              <a16:creationId xmlns:a16="http://schemas.microsoft.com/office/drawing/2014/main" id="{7D94AA91-DA2B-4543-8230-6D21395FD010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702" name="Text Box 7">
          <a:extLst>
            <a:ext uri="{FF2B5EF4-FFF2-40B4-BE49-F238E27FC236}">
              <a16:creationId xmlns:a16="http://schemas.microsoft.com/office/drawing/2014/main" id="{473E2A39-3658-4A50-927D-EE155E6400B9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703" name="Text Box 7">
          <a:extLst>
            <a:ext uri="{FF2B5EF4-FFF2-40B4-BE49-F238E27FC236}">
              <a16:creationId xmlns:a16="http://schemas.microsoft.com/office/drawing/2014/main" id="{5A43468E-40F0-4FBA-B8C7-F624CF628188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704" name="Text Box 7">
          <a:extLst>
            <a:ext uri="{FF2B5EF4-FFF2-40B4-BE49-F238E27FC236}">
              <a16:creationId xmlns:a16="http://schemas.microsoft.com/office/drawing/2014/main" id="{30B8577D-7CF0-46E8-83F9-B7A3C0C48DF3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705" name="Text Box 7">
          <a:extLst>
            <a:ext uri="{FF2B5EF4-FFF2-40B4-BE49-F238E27FC236}">
              <a16:creationId xmlns:a16="http://schemas.microsoft.com/office/drawing/2014/main" id="{9D3D7CE8-9E58-46C2-9268-8B10CD8F6EFA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706" name="Text Box 7">
          <a:extLst>
            <a:ext uri="{FF2B5EF4-FFF2-40B4-BE49-F238E27FC236}">
              <a16:creationId xmlns:a16="http://schemas.microsoft.com/office/drawing/2014/main" id="{D26069EB-7ED9-4346-81FC-81448FE8EE18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707" name="Text Box 7">
          <a:extLst>
            <a:ext uri="{FF2B5EF4-FFF2-40B4-BE49-F238E27FC236}">
              <a16:creationId xmlns:a16="http://schemas.microsoft.com/office/drawing/2014/main" id="{F3DE0DFC-2787-41E0-BAFB-40B24F789669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708" name="Text Box 7">
          <a:extLst>
            <a:ext uri="{FF2B5EF4-FFF2-40B4-BE49-F238E27FC236}">
              <a16:creationId xmlns:a16="http://schemas.microsoft.com/office/drawing/2014/main" id="{8F5FA504-BE5A-4761-9374-281A685A207E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709" name="Text Box 7">
          <a:extLst>
            <a:ext uri="{FF2B5EF4-FFF2-40B4-BE49-F238E27FC236}">
              <a16:creationId xmlns:a16="http://schemas.microsoft.com/office/drawing/2014/main" id="{E5CB3AFE-ED6D-4243-94DE-0CEC654586FA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710" name="Text Box 7">
          <a:extLst>
            <a:ext uri="{FF2B5EF4-FFF2-40B4-BE49-F238E27FC236}">
              <a16:creationId xmlns:a16="http://schemas.microsoft.com/office/drawing/2014/main" id="{FC12F1D5-5946-430E-94A7-8927B9F393D3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711" name="Text Box 7">
          <a:extLst>
            <a:ext uri="{FF2B5EF4-FFF2-40B4-BE49-F238E27FC236}">
              <a16:creationId xmlns:a16="http://schemas.microsoft.com/office/drawing/2014/main" id="{58648351-3E65-4319-8810-9FF601FAC050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712" name="Text Box 7">
          <a:extLst>
            <a:ext uri="{FF2B5EF4-FFF2-40B4-BE49-F238E27FC236}">
              <a16:creationId xmlns:a16="http://schemas.microsoft.com/office/drawing/2014/main" id="{7E93E024-9952-4A0B-A08D-63436A67A60B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713" name="Text Box 7">
          <a:extLst>
            <a:ext uri="{FF2B5EF4-FFF2-40B4-BE49-F238E27FC236}">
              <a16:creationId xmlns:a16="http://schemas.microsoft.com/office/drawing/2014/main" id="{86A4224F-E6FB-40A2-B576-C4604464B767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714" name="Text Box 7">
          <a:extLst>
            <a:ext uri="{FF2B5EF4-FFF2-40B4-BE49-F238E27FC236}">
              <a16:creationId xmlns:a16="http://schemas.microsoft.com/office/drawing/2014/main" id="{04936A0F-25FE-41A4-9368-9ACADF22A0A8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715" name="Text Box 7">
          <a:extLst>
            <a:ext uri="{FF2B5EF4-FFF2-40B4-BE49-F238E27FC236}">
              <a16:creationId xmlns:a16="http://schemas.microsoft.com/office/drawing/2014/main" id="{1B9FE19F-E99D-4C54-8F27-78BCB15C7E0C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716" name="Text Box 7">
          <a:extLst>
            <a:ext uri="{FF2B5EF4-FFF2-40B4-BE49-F238E27FC236}">
              <a16:creationId xmlns:a16="http://schemas.microsoft.com/office/drawing/2014/main" id="{B29A0565-62ED-4D94-AB2F-EDC9D2EFD6D6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717" name="Text Box 7">
          <a:extLst>
            <a:ext uri="{FF2B5EF4-FFF2-40B4-BE49-F238E27FC236}">
              <a16:creationId xmlns:a16="http://schemas.microsoft.com/office/drawing/2014/main" id="{DBE0EAFC-E1DD-4A0B-BC38-D8AA674D329D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718" name="Text Box 7">
          <a:extLst>
            <a:ext uri="{FF2B5EF4-FFF2-40B4-BE49-F238E27FC236}">
              <a16:creationId xmlns:a16="http://schemas.microsoft.com/office/drawing/2014/main" id="{CC0F0E9B-D155-4337-BA11-DEAE52D3DA59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719" name="Text Box 7">
          <a:extLst>
            <a:ext uri="{FF2B5EF4-FFF2-40B4-BE49-F238E27FC236}">
              <a16:creationId xmlns:a16="http://schemas.microsoft.com/office/drawing/2014/main" id="{DBFEA83D-E3AF-415E-8714-49776A70BB75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720" name="Text Box 7">
          <a:extLst>
            <a:ext uri="{FF2B5EF4-FFF2-40B4-BE49-F238E27FC236}">
              <a16:creationId xmlns:a16="http://schemas.microsoft.com/office/drawing/2014/main" id="{FE0A530E-2BA2-4714-BBBA-05B6311A7CDE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721" name="Text Box 7">
          <a:extLst>
            <a:ext uri="{FF2B5EF4-FFF2-40B4-BE49-F238E27FC236}">
              <a16:creationId xmlns:a16="http://schemas.microsoft.com/office/drawing/2014/main" id="{1CB0767B-B12B-4446-8CE5-436BD75CC6D5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722" name="Text Box 7">
          <a:extLst>
            <a:ext uri="{FF2B5EF4-FFF2-40B4-BE49-F238E27FC236}">
              <a16:creationId xmlns:a16="http://schemas.microsoft.com/office/drawing/2014/main" id="{8D7117F2-C959-473B-A81E-0A3348936DB5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723" name="Text Box 7">
          <a:extLst>
            <a:ext uri="{FF2B5EF4-FFF2-40B4-BE49-F238E27FC236}">
              <a16:creationId xmlns:a16="http://schemas.microsoft.com/office/drawing/2014/main" id="{86465123-85B4-4DB5-8001-4142B0331097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724" name="Text Box 7">
          <a:extLst>
            <a:ext uri="{FF2B5EF4-FFF2-40B4-BE49-F238E27FC236}">
              <a16:creationId xmlns:a16="http://schemas.microsoft.com/office/drawing/2014/main" id="{33E96F51-0FA4-4C2B-9CB3-11FCE92A22D5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725" name="Text Box 7">
          <a:extLst>
            <a:ext uri="{FF2B5EF4-FFF2-40B4-BE49-F238E27FC236}">
              <a16:creationId xmlns:a16="http://schemas.microsoft.com/office/drawing/2014/main" id="{A2C37832-4CE4-4ADC-ADF5-C238701B1DC9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726" name="Text Box 7">
          <a:extLst>
            <a:ext uri="{FF2B5EF4-FFF2-40B4-BE49-F238E27FC236}">
              <a16:creationId xmlns:a16="http://schemas.microsoft.com/office/drawing/2014/main" id="{B6EC0DC5-D883-404B-9CB9-370DADC76363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727" name="Text Box 7">
          <a:extLst>
            <a:ext uri="{FF2B5EF4-FFF2-40B4-BE49-F238E27FC236}">
              <a16:creationId xmlns:a16="http://schemas.microsoft.com/office/drawing/2014/main" id="{ED6801CA-29AC-4C55-B239-63D2244C67F0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728" name="Text Box 7">
          <a:extLst>
            <a:ext uri="{FF2B5EF4-FFF2-40B4-BE49-F238E27FC236}">
              <a16:creationId xmlns:a16="http://schemas.microsoft.com/office/drawing/2014/main" id="{8FB5DA0F-6F82-4298-A445-1A38EBE18C92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729" name="Text Box 7">
          <a:extLst>
            <a:ext uri="{FF2B5EF4-FFF2-40B4-BE49-F238E27FC236}">
              <a16:creationId xmlns:a16="http://schemas.microsoft.com/office/drawing/2014/main" id="{8FD7CA31-2BDA-4E81-9C7D-8EE16918F219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730" name="Text Box 7">
          <a:extLst>
            <a:ext uri="{FF2B5EF4-FFF2-40B4-BE49-F238E27FC236}">
              <a16:creationId xmlns:a16="http://schemas.microsoft.com/office/drawing/2014/main" id="{A7525B4A-0F08-4980-BCC0-D49A6F7A78FC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731" name="Text Box 7">
          <a:extLst>
            <a:ext uri="{FF2B5EF4-FFF2-40B4-BE49-F238E27FC236}">
              <a16:creationId xmlns:a16="http://schemas.microsoft.com/office/drawing/2014/main" id="{C9EC6E64-8E12-4C3E-BD97-46FC11637435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732" name="Text Box 7">
          <a:extLst>
            <a:ext uri="{FF2B5EF4-FFF2-40B4-BE49-F238E27FC236}">
              <a16:creationId xmlns:a16="http://schemas.microsoft.com/office/drawing/2014/main" id="{A3356FEF-ABBF-4A33-80E5-3532C6F79347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733" name="Text Box 7">
          <a:extLst>
            <a:ext uri="{FF2B5EF4-FFF2-40B4-BE49-F238E27FC236}">
              <a16:creationId xmlns:a16="http://schemas.microsoft.com/office/drawing/2014/main" id="{8FB2969E-8958-49BC-9D47-6EF873C1EBE6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734" name="Text Box 7">
          <a:extLst>
            <a:ext uri="{FF2B5EF4-FFF2-40B4-BE49-F238E27FC236}">
              <a16:creationId xmlns:a16="http://schemas.microsoft.com/office/drawing/2014/main" id="{19E136EE-D9E0-46EE-AAEA-AA61E315CCAD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735" name="Text Box 7">
          <a:extLst>
            <a:ext uri="{FF2B5EF4-FFF2-40B4-BE49-F238E27FC236}">
              <a16:creationId xmlns:a16="http://schemas.microsoft.com/office/drawing/2014/main" id="{AD2ECDC0-152F-49CE-AED4-ADC127ECE0A2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736" name="Text Box 7">
          <a:extLst>
            <a:ext uri="{FF2B5EF4-FFF2-40B4-BE49-F238E27FC236}">
              <a16:creationId xmlns:a16="http://schemas.microsoft.com/office/drawing/2014/main" id="{A8B4B644-17BB-4B48-8C53-005B8224A51D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737" name="Text Box 7">
          <a:extLst>
            <a:ext uri="{FF2B5EF4-FFF2-40B4-BE49-F238E27FC236}">
              <a16:creationId xmlns:a16="http://schemas.microsoft.com/office/drawing/2014/main" id="{687A787B-85C0-490F-AFC9-C8CF0CB4FD6C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738" name="Text Box 7">
          <a:extLst>
            <a:ext uri="{FF2B5EF4-FFF2-40B4-BE49-F238E27FC236}">
              <a16:creationId xmlns:a16="http://schemas.microsoft.com/office/drawing/2014/main" id="{213805DD-9A2F-4FD5-BEA8-AEE69E172AE8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739" name="Text Box 7">
          <a:extLst>
            <a:ext uri="{FF2B5EF4-FFF2-40B4-BE49-F238E27FC236}">
              <a16:creationId xmlns:a16="http://schemas.microsoft.com/office/drawing/2014/main" id="{18C51B98-88AC-410F-8945-CA82B9946664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740" name="Text Box 7">
          <a:extLst>
            <a:ext uri="{FF2B5EF4-FFF2-40B4-BE49-F238E27FC236}">
              <a16:creationId xmlns:a16="http://schemas.microsoft.com/office/drawing/2014/main" id="{5CD9FAD6-D5AA-4A0E-9F95-9A856A30846B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741" name="Text Box 7">
          <a:extLst>
            <a:ext uri="{FF2B5EF4-FFF2-40B4-BE49-F238E27FC236}">
              <a16:creationId xmlns:a16="http://schemas.microsoft.com/office/drawing/2014/main" id="{37E23F72-FD93-4283-8FA9-5C67875503E4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742" name="Text Box 7">
          <a:extLst>
            <a:ext uri="{FF2B5EF4-FFF2-40B4-BE49-F238E27FC236}">
              <a16:creationId xmlns:a16="http://schemas.microsoft.com/office/drawing/2014/main" id="{61065F72-E0E6-4734-ADAF-6A0099A0DA84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743" name="Text Box 7">
          <a:extLst>
            <a:ext uri="{FF2B5EF4-FFF2-40B4-BE49-F238E27FC236}">
              <a16:creationId xmlns:a16="http://schemas.microsoft.com/office/drawing/2014/main" id="{A05247DE-EE27-4277-B996-642FA4970600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744" name="Text Box 7">
          <a:extLst>
            <a:ext uri="{FF2B5EF4-FFF2-40B4-BE49-F238E27FC236}">
              <a16:creationId xmlns:a16="http://schemas.microsoft.com/office/drawing/2014/main" id="{CFA5FAA1-EDEF-49F8-A36C-68235EFC143A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745" name="Text Box 7">
          <a:extLst>
            <a:ext uri="{FF2B5EF4-FFF2-40B4-BE49-F238E27FC236}">
              <a16:creationId xmlns:a16="http://schemas.microsoft.com/office/drawing/2014/main" id="{2EC07BC4-AD16-4E58-9F9B-D990EDE977EB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104775" cy="101064"/>
    <xdr:sp macro="" textlink="">
      <xdr:nvSpPr>
        <xdr:cNvPr id="3746" name="Text Box 7">
          <a:extLst>
            <a:ext uri="{FF2B5EF4-FFF2-40B4-BE49-F238E27FC236}">
              <a16:creationId xmlns:a16="http://schemas.microsoft.com/office/drawing/2014/main" id="{69CC1CCA-CCC6-4F24-99C9-23B94CFCC1A0}"/>
            </a:ext>
          </a:extLst>
        </xdr:cNvPr>
        <xdr:cNvSpPr txBox="1">
          <a:spLocks noChangeArrowheads="1"/>
        </xdr:cNvSpPr>
      </xdr:nvSpPr>
      <xdr:spPr bwMode="auto">
        <a:xfrm>
          <a:off x="20431125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747" name="Text Box 7">
          <a:extLst>
            <a:ext uri="{FF2B5EF4-FFF2-40B4-BE49-F238E27FC236}">
              <a16:creationId xmlns:a16="http://schemas.microsoft.com/office/drawing/2014/main" id="{3F4D0244-B90B-419B-A6C0-0A29C2487D14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748" name="Text Box 7">
          <a:extLst>
            <a:ext uri="{FF2B5EF4-FFF2-40B4-BE49-F238E27FC236}">
              <a16:creationId xmlns:a16="http://schemas.microsoft.com/office/drawing/2014/main" id="{CFB14209-44FD-4F4B-9D49-DD6E2CD42944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749" name="Text Box 7">
          <a:extLst>
            <a:ext uri="{FF2B5EF4-FFF2-40B4-BE49-F238E27FC236}">
              <a16:creationId xmlns:a16="http://schemas.microsoft.com/office/drawing/2014/main" id="{5749DBC8-4173-4F3A-81C1-33AB5AC846FD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750" name="Text Box 7">
          <a:extLst>
            <a:ext uri="{FF2B5EF4-FFF2-40B4-BE49-F238E27FC236}">
              <a16:creationId xmlns:a16="http://schemas.microsoft.com/office/drawing/2014/main" id="{56EF8581-93C7-456B-A476-37C2D09D441C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751" name="Text Box 7">
          <a:extLst>
            <a:ext uri="{FF2B5EF4-FFF2-40B4-BE49-F238E27FC236}">
              <a16:creationId xmlns:a16="http://schemas.microsoft.com/office/drawing/2014/main" id="{4B43B324-2C80-4BEE-8B6B-2D5B832DA48D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752" name="Text Box 7">
          <a:extLst>
            <a:ext uri="{FF2B5EF4-FFF2-40B4-BE49-F238E27FC236}">
              <a16:creationId xmlns:a16="http://schemas.microsoft.com/office/drawing/2014/main" id="{9F1CF3B4-6843-4A9B-B667-5263C720938A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753" name="Text Box 7">
          <a:extLst>
            <a:ext uri="{FF2B5EF4-FFF2-40B4-BE49-F238E27FC236}">
              <a16:creationId xmlns:a16="http://schemas.microsoft.com/office/drawing/2014/main" id="{24846C60-8F2F-4A5C-ACF2-4A2BFB897FC2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754" name="Text Box 7">
          <a:extLst>
            <a:ext uri="{FF2B5EF4-FFF2-40B4-BE49-F238E27FC236}">
              <a16:creationId xmlns:a16="http://schemas.microsoft.com/office/drawing/2014/main" id="{C534D5A8-C417-440E-BAB7-DB24123CD68C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755" name="Text Box 7">
          <a:extLst>
            <a:ext uri="{FF2B5EF4-FFF2-40B4-BE49-F238E27FC236}">
              <a16:creationId xmlns:a16="http://schemas.microsoft.com/office/drawing/2014/main" id="{40E9F0A7-C7BF-4AE5-8412-AAA8BBB16507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3756" name="Text Box 7">
          <a:extLst>
            <a:ext uri="{FF2B5EF4-FFF2-40B4-BE49-F238E27FC236}">
              <a16:creationId xmlns:a16="http://schemas.microsoft.com/office/drawing/2014/main" id="{08CA85AC-5B15-4300-A2E5-A2E84F7F49EE}"/>
            </a:ext>
          </a:extLst>
        </xdr:cNvPr>
        <xdr:cNvSpPr txBox="1">
          <a:spLocks noChangeArrowheads="1"/>
        </xdr:cNvSpPr>
      </xdr:nvSpPr>
      <xdr:spPr bwMode="auto">
        <a:xfrm>
          <a:off x="19621500" y="1422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200025"/>
    <xdr:sp macro="" textlink="">
      <xdr:nvSpPr>
        <xdr:cNvPr id="3757" name="Text Box 7">
          <a:extLst>
            <a:ext uri="{FF2B5EF4-FFF2-40B4-BE49-F238E27FC236}">
              <a16:creationId xmlns:a16="http://schemas.microsoft.com/office/drawing/2014/main" id="{65665E6C-5ADC-45E0-808D-1806657E2A81}"/>
            </a:ext>
          </a:extLst>
        </xdr:cNvPr>
        <xdr:cNvSpPr txBox="1">
          <a:spLocks noChangeArrowheads="1"/>
        </xdr:cNvSpPr>
      </xdr:nvSpPr>
      <xdr:spPr bwMode="auto">
        <a:xfrm>
          <a:off x="20431125" y="15128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200025"/>
    <xdr:sp macro="" textlink="">
      <xdr:nvSpPr>
        <xdr:cNvPr id="3758" name="Text Box 7">
          <a:extLst>
            <a:ext uri="{FF2B5EF4-FFF2-40B4-BE49-F238E27FC236}">
              <a16:creationId xmlns:a16="http://schemas.microsoft.com/office/drawing/2014/main" id="{20DDAA82-F726-4431-9BDB-03B99DBFF6CC}"/>
            </a:ext>
          </a:extLst>
        </xdr:cNvPr>
        <xdr:cNvSpPr txBox="1">
          <a:spLocks noChangeArrowheads="1"/>
        </xdr:cNvSpPr>
      </xdr:nvSpPr>
      <xdr:spPr bwMode="auto">
        <a:xfrm>
          <a:off x="19621500" y="15128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759" name="Text Box 7">
          <a:extLst>
            <a:ext uri="{FF2B5EF4-FFF2-40B4-BE49-F238E27FC236}">
              <a16:creationId xmlns:a16="http://schemas.microsoft.com/office/drawing/2014/main" id="{78E36335-C7BC-4B18-AEFF-D6445ED1B138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760" name="Text Box 7">
          <a:extLst>
            <a:ext uri="{FF2B5EF4-FFF2-40B4-BE49-F238E27FC236}">
              <a16:creationId xmlns:a16="http://schemas.microsoft.com/office/drawing/2014/main" id="{2448AA28-F16D-4D9E-9F73-B3284F604E1F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761" name="Text Box 7">
          <a:extLst>
            <a:ext uri="{FF2B5EF4-FFF2-40B4-BE49-F238E27FC236}">
              <a16:creationId xmlns:a16="http://schemas.microsoft.com/office/drawing/2014/main" id="{33620873-8357-4C1C-98E7-515A70E0B9AA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762" name="Text Box 7">
          <a:extLst>
            <a:ext uri="{FF2B5EF4-FFF2-40B4-BE49-F238E27FC236}">
              <a16:creationId xmlns:a16="http://schemas.microsoft.com/office/drawing/2014/main" id="{0AAA81F1-B5B5-4189-A3EC-FE77D71E4577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763" name="Text Box 7">
          <a:extLst>
            <a:ext uri="{FF2B5EF4-FFF2-40B4-BE49-F238E27FC236}">
              <a16:creationId xmlns:a16="http://schemas.microsoft.com/office/drawing/2014/main" id="{26E485FE-3D3D-4BCD-B3CD-D9B20F9FF41D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764" name="Text Box 7">
          <a:extLst>
            <a:ext uri="{FF2B5EF4-FFF2-40B4-BE49-F238E27FC236}">
              <a16:creationId xmlns:a16="http://schemas.microsoft.com/office/drawing/2014/main" id="{BFFAF580-7548-44CE-80D8-CB77AFAC5E93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765" name="Text Box 7">
          <a:extLst>
            <a:ext uri="{FF2B5EF4-FFF2-40B4-BE49-F238E27FC236}">
              <a16:creationId xmlns:a16="http://schemas.microsoft.com/office/drawing/2014/main" id="{0082381F-60CE-4D3B-A976-80C19C3C79BF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766" name="Text Box 7">
          <a:extLst>
            <a:ext uri="{FF2B5EF4-FFF2-40B4-BE49-F238E27FC236}">
              <a16:creationId xmlns:a16="http://schemas.microsoft.com/office/drawing/2014/main" id="{310BAD8E-60FE-488E-B47B-8442F1A3A6F9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767" name="Text Box 7">
          <a:extLst>
            <a:ext uri="{FF2B5EF4-FFF2-40B4-BE49-F238E27FC236}">
              <a16:creationId xmlns:a16="http://schemas.microsoft.com/office/drawing/2014/main" id="{CFB9B491-F41E-47ED-9FEA-D6D1502C488E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768" name="Text Box 7">
          <a:extLst>
            <a:ext uri="{FF2B5EF4-FFF2-40B4-BE49-F238E27FC236}">
              <a16:creationId xmlns:a16="http://schemas.microsoft.com/office/drawing/2014/main" id="{424477DA-F80D-4852-8F62-B545F25480E4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769" name="Text Box 7">
          <a:extLst>
            <a:ext uri="{FF2B5EF4-FFF2-40B4-BE49-F238E27FC236}">
              <a16:creationId xmlns:a16="http://schemas.microsoft.com/office/drawing/2014/main" id="{D5166CA6-03FA-4CA8-8170-750BF61B1A7A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770" name="Text Box 7">
          <a:extLst>
            <a:ext uri="{FF2B5EF4-FFF2-40B4-BE49-F238E27FC236}">
              <a16:creationId xmlns:a16="http://schemas.microsoft.com/office/drawing/2014/main" id="{D0EF0C5C-689E-4E0B-ACC5-F624824D12E6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771" name="Text Box 7">
          <a:extLst>
            <a:ext uri="{FF2B5EF4-FFF2-40B4-BE49-F238E27FC236}">
              <a16:creationId xmlns:a16="http://schemas.microsoft.com/office/drawing/2014/main" id="{20225836-2139-42EF-9571-ECC2F1F1C658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772" name="Text Box 7">
          <a:extLst>
            <a:ext uri="{FF2B5EF4-FFF2-40B4-BE49-F238E27FC236}">
              <a16:creationId xmlns:a16="http://schemas.microsoft.com/office/drawing/2014/main" id="{70243A84-4E09-4726-911E-61CD0A7B5D93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773" name="Text Box 7">
          <a:extLst>
            <a:ext uri="{FF2B5EF4-FFF2-40B4-BE49-F238E27FC236}">
              <a16:creationId xmlns:a16="http://schemas.microsoft.com/office/drawing/2014/main" id="{FAB4D616-4889-4481-A348-B579814FC8C4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774" name="Text Box 7">
          <a:extLst>
            <a:ext uri="{FF2B5EF4-FFF2-40B4-BE49-F238E27FC236}">
              <a16:creationId xmlns:a16="http://schemas.microsoft.com/office/drawing/2014/main" id="{99E2273E-182C-40F8-9A15-997D323E8274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775" name="Text Box 7">
          <a:extLst>
            <a:ext uri="{FF2B5EF4-FFF2-40B4-BE49-F238E27FC236}">
              <a16:creationId xmlns:a16="http://schemas.microsoft.com/office/drawing/2014/main" id="{9A9F7B91-799B-4274-A6E4-992DE1F04842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776" name="Text Box 7">
          <a:extLst>
            <a:ext uri="{FF2B5EF4-FFF2-40B4-BE49-F238E27FC236}">
              <a16:creationId xmlns:a16="http://schemas.microsoft.com/office/drawing/2014/main" id="{774E6ADF-1DE7-4239-8A21-EEDD36BFBDE1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777" name="Text Box 7">
          <a:extLst>
            <a:ext uri="{FF2B5EF4-FFF2-40B4-BE49-F238E27FC236}">
              <a16:creationId xmlns:a16="http://schemas.microsoft.com/office/drawing/2014/main" id="{8569BA3D-959A-4DAC-99B0-FC6DD86CCE8B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778" name="Text Box 7">
          <a:extLst>
            <a:ext uri="{FF2B5EF4-FFF2-40B4-BE49-F238E27FC236}">
              <a16:creationId xmlns:a16="http://schemas.microsoft.com/office/drawing/2014/main" id="{24D4F025-435E-4048-8050-73615E1F98F7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200025"/>
    <xdr:sp macro="" textlink="">
      <xdr:nvSpPr>
        <xdr:cNvPr id="3779" name="Text Box 7">
          <a:extLst>
            <a:ext uri="{FF2B5EF4-FFF2-40B4-BE49-F238E27FC236}">
              <a16:creationId xmlns:a16="http://schemas.microsoft.com/office/drawing/2014/main" id="{6407F84A-6362-4223-A9EB-4125C8E07B3B}"/>
            </a:ext>
          </a:extLst>
        </xdr:cNvPr>
        <xdr:cNvSpPr txBox="1">
          <a:spLocks noChangeArrowheads="1"/>
        </xdr:cNvSpPr>
      </xdr:nvSpPr>
      <xdr:spPr bwMode="auto">
        <a:xfrm>
          <a:off x="20431125" y="15128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200025"/>
    <xdr:sp macro="" textlink="">
      <xdr:nvSpPr>
        <xdr:cNvPr id="3780" name="Text Box 7">
          <a:extLst>
            <a:ext uri="{FF2B5EF4-FFF2-40B4-BE49-F238E27FC236}">
              <a16:creationId xmlns:a16="http://schemas.microsoft.com/office/drawing/2014/main" id="{374E3B7E-733C-43B2-950A-53B315695DEF}"/>
            </a:ext>
          </a:extLst>
        </xdr:cNvPr>
        <xdr:cNvSpPr txBox="1">
          <a:spLocks noChangeArrowheads="1"/>
        </xdr:cNvSpPr>
      </xdr:nvSpPr>
      <xdr:spPr bwMode="auto">
        <a:xfrm>
          <a:off x="19621500" y="15128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60</xdr:row>
      <xdr:rowOff>0</xdr:rowOff>
    </xdr:from>
    <xdr:ext cx="104775" cy="200025"/>
    <xdr:sp macro="" textlink="">
      <xdr:nvSpPr>
        <xdr:cNvPr id="3781" name="Text Box 7">
          <a:extLst>
            <a:ext uri="{FF2B5EF4-FFF2-40B4-BE49-F238E27FC236}">
              <a16:creationId xmlns:a16="http://schemas.microsoft.com/office/drawing/2014/main" id="{375963F5-368E-4428-8BE7-144E958A3C93}"/>
            </a:ext>
          </a:extLst>
        </xdr:cNvPr>
        <xdr:cNvSpPr txBox="1">
          <a:spLocks noChangeArrowheads="1"/>
        </xdr:cNvSpPr>
      </xdr:nvSpPr>
      <xdr:spPr bwMode="auto">
        <a:xfrm>
          <a:off x="18907125" y="150814088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200025"/>
    <xdr:sp macro="" textlink="">
      <xdr:nvSpPr>
        <xdr:cNvPr id="3782" name="Text Box 7">
          <a:extLst>
            <a:ext uri="{FF2B5EF4-FFF2-40B4-BE49-F238E27FC236}">
              <a16:creationId xmlns:a16="http://schemas.microsoft.com/office/drawing/2014/main" id="{00FFF88E-2ACB-4800-8D83-1E72F4A64F3B}"/>
            </a:ext>
          </a:extLst>
        </xdr:cNvPr>
        <xdr:cNvSpPr txBox="1">
          <a:spLocks noChangeArrowheads="1"/>
        </xdr:cNvSpPr>
      </xdr:nvSpPr>
      <xdr:spPr bwMode="auto">
        <a:xfrm>
          <a:off x="20431125" y="152709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200025"/>
    <xdr:sp macro="" textlink="">
      <xdr:nvSpPr>
        <xdr:cNvPr id="3783" name="Text Box 7">
          <a:extLst>
            <a:ext uri="{FF2B5EF4-FFF2-40B4-BE49-F238E27FC236}">
              <a16:creationId xmlns:a16="http://schemas.microsoft.com/office/drawing/2014/main" id="{18562762-CE85-456C-8585-9824A33032BD}"/>
            </a:ext>
          </a:extLst>
        </xdr:cNvPr>
        <xdr:cNvSpPr txBox="1">
          <a:spLocks noChangeArrowheads="1"/>
        </xdr:cNvSpPr>
      </xdr:nvSpPr>
      <xdr:spPr bwMode="auto">
        <a:xfrm>
          <a:off x="19621500" y="150804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200025"/>
    <xdr:sp macro="" textlink="">
      <xdr:nvSpPr>
        <xdr:cNvPr id="3784" name="Text Box 7">
          <a:extLst>
            <a:ext uri="{FF2B5EF4-FFF2-40B4-BE49-F238E27FC236}">
              <a16:creationId xmlns:a16="http://schemas.microsoft.com/office/drawing/2014/main" id="{268F9474-E795-47A5-AEAD-1E02A290D5C7}"/>
            </a:ext>
          </a:extLst>
        </xdr:cNvPr>
        <xdr:cNvSpPr txBox="1">
          <a:spLocks noChangeArrowheads="1"/>
        </xdr:cNvSpPr>
      </xdr:nvSpPr>
      <xdr:spPr bwMode="auto">
        <a:xfrm>
          <a:off x="19621500" y="152709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785" name="Text Box 7">
          <a:extLst>
            <a:ext uri="{FF2B5EF4-FFF2-40B4-BE49-F238E27FC236}">
              <a16:creationId xmlns:a16="http://schemas.microsoft.com/office/drawing/2014/main" id="{78322E8F-F6FC-4AD4-80C2-63ED4EF5E23B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786" name="Text Box 7">
          <a:extLst>
            <a:ext uri="{FF2B5EF4-FFF2-40B4-BE49-F238E27FC236}">
              <a16:creationId xmlns:a16="http://schemas.microsoft.com/office/drawing/2014/main" id="{760B5FCC-0071-4384-B7B7-E7B873A3AD69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787" name="Text Box 7">
          <a:extLst>
            <a:ext uri="{FF2B5EF4-FFF2-40B4-BE49-F238E27FC236}">
              <a16:creationId xmlns:a16="http://schemas.microsoft.com/office/drawing/2014/main" id="{3BA0BF02-644F-4324-9705-0A7ACA448651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788" name="Text Box 7">
          <a:extLst>
            <a:ext uri="{FF2B5EF4-FFF2-40B4-BE49-F238E27FC236}">
              <a16:creationId xmlns:a16="http://schemas.microsoft.com/office/drawing/2014/main" id="{11985118-2865-42F9-86D6-2EA29B84D3CC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789" name="Text Box 7">
          <a:extLst>
            <a:ext uri="{FF2B5EF4-FFF2-40B4-BE49-F238E27FC236}">
              <a16:creationId xmlns:a16="http://schemas.microsoft.com/office/drawing/2014/main" id="{859A05E7-1169-4C15-9F59-5DF2A04E5564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790" name="Text Box 7">
          <a:extLst>
            <a:ext uri="{FF2B5EF4-FFF2-40B4-BE49-F238E27FC236}">
              <a16:creationId xmlns:a16="http://schemas.microsoft.com/office/drawing/2014/main" id="{EC92CB55-74DC-4F3E-8428-19AC47449873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791" name="Text Box 7">
          <a:extLst>
            <a:ext uri="{FF2B5EF4-FFF2-40B4-BE49-F238E27FC236}">
              <a16:creationId xmlns:a16="http://schemas.microsoft.com/office/drawing/2014/main" id="{6056FFC6-B8A3-4E69-8544-4D9EA1BB5205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792" name="Text Box 7">
          <a:extLst>
            <a:ext uri="{FF2B5EF4-FFF2-40B4-BE49-F238E27FC236}">
              <a16:creationId xmlns:a16="http://schemas.microsoft.com/office/drawing/2014/main" id="{87383FFD-FD65-414C-8A6B-5E6276096BC8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793" name="Text Box 7">
          <a:extLst>
            <a:ext uri="{FF2B5EF4-FFF2-40B4-BE49-F238E27FC236}">
              <a16:creationId xmlns:a16="http://schemas.microsoft.com/office/drawing/2014/main" id="{712BA948-3E99-433D-AE7C-F5A65F277CD8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794" name="Text Box 7">
          <a:extLst>
            <a:ext uri="{FF2B5EF4-FFF2-40B4-BE49-F238E27FC236}">
              <a16:creationId xmlns:a16="http://schemas.microsoft.com/office/drawing/2014/main" id="{DC1BABC5-08AC-4F3C-90FC-B1C50504D970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795" name="Text Box 7">
          <a:extLst>
            <a:ext uri="{FF2B5EF4-FFF2-40B4-BE49-F238E27FC236}">
              <a16:creationId xmlns:a16="http://schemas.microsoft.com/office/drawing/2014/main" id="{B5E4C194-C321-4FBD-9CB4-008A3EF920CA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796" name="Text Box 7">
          <a:extLst>
            <a:ext uri="{FF2B5EF4-FFF2-40B4-BE49-F238E27FC236}">
              <a16:creationId xmlns:a16="http://schemas.microsoft.com/office/drawing/2014/main" id="{83B68003-2862-47EA-A32F-8748562E1EDA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797" name="Text Box 7">
          <a:extLst>
            <a:ext uri="{FF2B5EF4-FFF2-40B4-BE49-F238E27FC236}">
              <a16:creationId xmlns:a16="http://schemas.microsoft.com/office/drawing/2014/main" id="{E9CD2AFB-8743-4018-9F6F-F3567F837471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798" name="Text Box 7">
          <a:extLst>
            <a:ext uri="{FF2B5EF4-FFF2-40B4-BE49-F238E27FC236}">
              <a16:creationId xmlns:a16="http://schemas.microsoft.com/office/drawing/2014/main" id="{8242C7CA-B11D-45E2-B590-8F229837416A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799" name="Text Box 7">
          <a:extLst>
            <a:ext uri="{FF2B5EF4-FFF2-40B4-BE49-F238E27FC236}">
              <a16:creationId xmlns:a16="http://schemas.microsoft.com/office/drawing/2014/main" id="{7A1A867E-4664-4384-8951-5AB4C859C4CE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800" name="Text Box 7">
          <a:extLst>
            <a:ext uri="{FF2B5EF4-FFF2-40B4-BE49-F238E27FC236}">
              <a16:creationId xmlns:a16="http://schemas.microsoft.com/office/drawing/2014/main" id="{24CC0C0B-CEE2-42D8-A5AA-33EE48F21C24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801" name="Text Box 7">
          <a:extLst>
            <a:ext uri="{FF2B5EF4-FFF2-40B4-BE49-F238E27FC236}">
              <a16:creationId xmlns:a16="http://schemas.microsoft.com/office/drawing/2014/main" id="{24C5DE06-681D-4C96-9E72-B2DB883957B5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802" name="Text Box 7">
          <a:extLst>
            <a:ext uri="{FF2B5EF4-FFF2-40B4-BE49-F238E27FC236}">
              <a16:creationId xmlns:a16="http://schemas.microsoft.com/office/drawing/2014/main" id="{E3A5AE16-FA92-454C-90C1-51DD9E714DE9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803" name="Text Box 7">
          <a:extLst>
            <a:ext uri="{FF2B5EF4-FFF2-40B4-BE49-F238E27FC236}">
              <a16:creationId xmlns:a16="http://schemas.microsoft.com/office/drawing/2014/main" id="{A4AD075B-5F5D-4DFB-9CC5-C73F8788AB8E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804" name="Text Box 7">
          <a:extLst>
            <a:ext uri="{FF2B5EF4-FFF2-40B4-BE49-F238E27FC236}">
              <a16:creationId xmlns:a16="http://schemas.microsoft.com/office/drawing/2014/main" id="{3BA09E7E-AE19-40B6-8FFB-7BF0125A39E5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805" name="Text Box 7">
          <a:extLst>
            <a:ext uri="{FF2B5EF4-FFF2-40B4-BE49-F238E27FC236}">
              <a16:creationId xmlns:a16="http://schemas.microsoft.com/office/drawing/2014/main" id="{56E5E229-E746-40F7-A63D-68E672409FBD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806" name="Text Box 7">
          <a:extLst>
            <a:ext uri="{FF2B5EF4-FFF2-40B4-BE49-F238E27FC236}">
              <a16:creationId xmlns:a16="http://schemas.microsoft.com/office/drawing/2014/main" id="{B35237C9-3881-43FA-A6E9-9C568DCD174D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807" name="Text Box 7">
          <a:extLst>
            <a:ext uri="{FF2B5EF4-FFF2-40B4-BE49-F238E27FC236}">
              <a16:creationId xmlns:a16="http://schemas.microsoft.com/office/drawing/2014/main" id="{6DEC4232-D410-41DE-BF48-CC102556BF82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808" name="Text Box 7">
          <a:extLst>
            <a:ext uri="{FF2B5EF4-FFF2-40B4-BE49-F238E27FC236}">
              <a16:creationId xmlns:a16="http://schemas.microsoft.com/office/drawing/2014/main" id="{5DB44EF2-CAD1-4EB6-9B6B-763C4AF21C14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809" name="Text Box 7">
          <a:extLst>
            <a:ext uri="{FF2B5EF4-FFF2-40B4-BE49-F238E27FC236}">
              <a16:creationId xmlns:a16="http://schemas.microsoft.com/office/drawing/2014/main" id="{FFB7D069-36CA-4933-B44D-8281026E6DE2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810" name="Text Box 7">
          <a:extLst>
            <a:ext uri="{FF2B5EF4-FFF2-40B4-BE49-F238E27FC236}">
              <a16:creationId xmlns:a16="http://schemas.microsoft.com/office/drawing/2014/main" id="{D318734B-5FA7-4209-9646-7CBB6FFBA6F1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811" name="Text Box 7">
          <a:extLst>
            <a:ext uri="{FF2B5EF4-FFF2-40B4-BE49-F238E27FC236}">
              <a16:creationId xmlns:a16="http://schemas.microsoft.com/office/drawing/2014/main" id="{C28712B2-F507-485F-8612-D506DD353FFD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812" name="Text Box 7">
          <a:extLst>
            <a:ext uri="{FF2B5EF4-FFF2-40B4-BE49-F238E27FC236}">
              <a16:creationId xmlns:a16="http://schemas.microsoft.com/office/drawing/2014/main" id="{F70FB677-7210-4CCD-87CE-1BE13CC1FE9D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813" name="Text Box 7">
          <a:extLst>
            <a:ext uri="{FF2B5EF4-FFF2-40B4-BE49-F238E27FC236}">
              <a16:creationId xmlns:a16="http://schemas.microsoft.com/office/drawing/2014/main" id="{156463A8-61C4-411D-9905-984BFE61C81C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814" name="Text Box 7">
          <a:extLst>
            <a:ext uri="{FF2B5EF4-FFF2-40B4-BE49-F238E27FC236}">
              <a16:creationId xmlns:a16="http://schemas.microsoft.com/office/drawing/2014/main" id="{DB2DC175-8D4E-4FD8-AE89-0CD2D3C5FBBB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815" name="Text Box 7">
          <a:extLst>
            <a:ext uri="{FF2B5EF4-FFF2-40B4-BE49-F238E27FC236}">
              <a16:creationId xmlns:a16="http://schemas.microsoft.com/office/drawing/2014/main" id="{07F322FC-D42D-4169-85AE-0DFEBCAFD370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816" name="Text Box 7">
          <a:extLst>
            <a:ext uri="{FF2B5EF4-FFF2-40B4-BE49-F238E27FC236}">
              <a16:creationId xmlns:a16="http://schemas.microsoft.com/office/drawing/2014/main" id="{0486B371-B450-49CE-9882-EE4B1C5217FA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817" name="Text Box 7">
          <a:extLst>
            <a:ext uri="{FF2B5EF4-FFF2-40B4-BE49-F238E27FC236}">
              <a16:creationId xmlns:a16="http://schemas.microsoft.com/office/drawing/2014/main" id="{1C7A8541-82A0-4D36-90FE-0A8F70F85FDC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818" name="Text Box 7">
          <a:extLst>
            <a:ext uri="{FF2B5EF4-FFF2-40B4-BE49-F238E27FC236}">
              <a16:creationId xmlns:a16="http://schemas.microsoft.com/office/drawing/2014/main" id="{8BE031D3-8BE4-46D1-826C-2555A52E60AA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819" name="Text Box 7">
          <a:extLst>
            <a:ext uri="{FF2B5EF4-FFF2-40B4-BE49-F238E27FC236}">
              <a16:creationId xmlns:a16="http://schemas.microsoft.com/office/drawing/2014/main" id="{C7B7F852-9C65-4CE5-A0B3-A3CC1EE6CD51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820" name="Text Box 7">
          <a:extLst>
            <a:ext uri="{FF2B5EF4-FFF2-40B4-BE49-F238E27FC236}">
              <a16:creationId xmlns:a16="http://schemas.microsoft.com/office/drawing/2014/main" id="{4F7A1098-CCDD-4A8C-A5CD-72BF2DA99290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821" name="Text Box 7">
          <a:extLst>
            <a:ext uri="{FF2B5EF4-FFF2-40B4-BE49-F238E27FC236}">
              <a16:creationId xmlns:a16="http://schemas.microsoft.com/office/drawing/2014/main" id="{7B7B084D-86D5-4B7E-817D-B41F53F40DCD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822" name="Text Box 7">
          <a:extLst>
            <a:ext uri="{FF2B5EF4-FFF2-40B4-BE49-F238E27FC236}">
              <a16:creationId xmlns:a16="http://schemas.microsoft.com/office/drawing/2014/main" id="{9C5F7DE0-0C41-47E9-BFB1-704E8542F1E9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823" name="Text Box 7">
          <a:extLst>
            <a:ext uri="{FF2B5EF4-FFF2-40B4-BE49-F238E27FC236}">
              <a16:creationId xmlns:a16="http://schemas.microsoft.com/office/drawing/2014/main" id="{267BE6CD-9A59-44A2-92B2-CF69D347A31C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824" name="Text Box 7">
          <a:extLst>
            <a:ext uri="{FF2B5EF4-FFF2-40B4-BE49-F238E27FC236}">
              <a16:creationId xmlns:a16="http://schemas.microsoft.com/office/drawing/2014/main" id="{DA8B5293-040E-4DA9-A8EC-CE7866C2B422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825" name="Text Box 7">
          <a:extLst>
            <a:ext uri="{FF2B5EF4-FFF2-40B4-BE49-F238E27FC236}">
              <a16:creationId xmlns:a16="http://schemas.microsoft.com/office/drawing/2014/main" id="{050FF49B-DD01-4F21-8B94-8649F01FDEA9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826" name="Text Box 7">
          <a:extLst>
            <a:ext uri="{FF2B5EF4-FFF2-40B4-BE49-F238E27FC236}">
              <a16:creationId xmlns:a16="http://schemas.microsoft.com/office/drawing/2014/main" id="{9B45D6F5-F0FB-4C0B-BFB2-F8715147E968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827" name="Text Box 7">
          <a:extLst>
            <a:ext uri="{FF2B5EF4-FFF2-40B4-BE49-F238E27FC236}">
              <a16:creationId xmlns:a16="http://schemas.microsoft.com/office/drawing/2014/main" id="{327D4669-5D6D-4235-9AC0-FBCD901E4B3B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828" name="Text Box 7">
          <a:extLst>
            <a:ext uri="{FF2B5EF4-FFF2-40B4-BE49-F238E27FC236}">
              <a16:creationId xmlns:a16="http://schemas.microsoft.com/office/drawing/2014/main" id="{D343D387-BFC9-4A9E-9BA9-F2F4AE38393D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829" name="Text Box 7">
          <a:extLst>
            <a:ext uri="{FF2B5EF4-FFF2-40B4-BE49-F238E27FC236}">
              <a16:creationId xmlns:a16="http://schemas.microsoft.com/office/drawing/2014/main" id="{51A09CCA-1741-4DAD-9CD0-FD072DBA399C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830" name="Text Box 7">
          <a:extLst>
            <a:ext uri="{FF2B5EF4-FFF2-40B4-BE49-F238E27FC236}">
              <a16:creationId xmlns:a16="http://schemas.microsoft.com/office/drawing/2014/main" id="{E22F8AFB-87B1-44CE-99D2-C8EABA03F0D7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831" name="Text Box 7">
          <a:extLst>
            <a:ext uri="{FF2B5EF4-FFF2-40B4-BE49-F238E27FC236}">
              <a16:creationId xmlns:a16="http://schemas.microsoft.com/office/drawing/2014/main" id="{F09EA44A-7B00-483B-A327-A0995627C8C8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832" name="Text Box 7">
          <a:extLst>
            <a:ext uri="{FF2B5EF4-FFF2-40B4-BE49-F238E27FC236}">
              <a16:creationId xmlns:a16="http://schemas.microsoft.com/office/drawing/2014/main" id="{72C7ABF2-7F44-4453-B004-140F000E9D0A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833" name="Text Box 7">
          <a:extLst>
            <a:ext uri="{FF2B5EF4-FFF2-40B4-BE49-F238E27FC236}">
              <a16:creationId xmlns:a16="http://schemas.microsoft.com/office/drawing/2014/main" id="{04C0A4A9-D3DB-433A-AA28-81DD114E831A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834" name="Text Box 7">
          <a:extLst>
            <a:ext uri="{FF2B5EF4-FFF2-40B4-BE49-F238E27FC236}">
              <a16:creationId xmlns:a16="http://schemas.microsoft.com/office/drawing/2014/main" id="{4CFC49B4-0B8D-4112-82FA-AA573FFCFD7A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835" name="Text Box 7">
          <a:extLst>
            <a:ext uri="{FF2B5EF4-FFF2-40B4-BE49-F238E27FC236}">
              <a16:creationId xmlns:a16="http://schemas.microsoft.com/office/drawing/2014/main" id="{C0E35A9A-B386-4280-AB9A-15970FC63AB9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836" name="Text Box 7">
          <a:extLst>
            <a:ext uri="{FF2B5EF4-FFF2-40B4-BE49-F238E27FC236}">
              <a16:creationId xmlns:a16="http://schemas.microsoft.com/office/drawing/2014/main" id="{999C3E9B-DF71-4366-A031-9C5AA3C388D1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837" name="Text Box 7">
          <a:extLst>
            <a:ext uri="{FF2B5EF4-FFF2-40B4-BE49-F238E27FC236}">
              <a16:creationId xmlns:a16="http://schemas.microsoft.com/office/drawing/2014/main" id="{DE9C39A0-84BA-4890-A5CC-0FE348ADF8EA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838" name="Text Box 7">
          <a:extLst>
            <a:ext uri="{FF2B5EF4-FFF2-40B4-BE49-F238E27FC236}">
              <a16:creationId xmlns:a16="http://schemas.microsoft.com/office/drawing/2014/main" id="{F9EB81FA-DA5E-4152-9141-588D15905BC7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839" name="Text Box 7">
          <a:extLst>
            <a:ext uri="{FF2B5EF4-FFF2-40B4-BE49-F238E27FC236}">
              <a16:creationId xmlns:a16="http://schemas.microsoft.com/office/drawing/2014/main" id="{ACCCAAF5-95E7-4562-8978-0B2473762391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840" name="Text Box 7">
          <a:extLst>
            <a:ext uri="{FF2B5EF4-FFF2-40B4-BE49-F238E27FC236}">
              <a16:creationId xmlns:a16="http://schemas.microsoft.com/office/drawing/2014/main" id="{2C9ED266-ECF8-475F-A0E9-390F1AF6C244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841" name="Text Box 7">
          <a:extLst>
            <a:ext uri="{FF2B5EF4-FFF2-40B4-BE49-F238E27FC236}">
              <a16:creationId xmlns:a16="http://schemas.microsoft.com/office/drawing/2014/main" id="{C498A577-FC73-4668-BE40-C68E586DD078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842" name="Text Box 7">
          <a:extLst>
            <a:ext uri="{FF2B5EF4-FFF2-40B4-BE49-F238E27FC236}">
              <a16:creationId xmlns:a16="http://schemas.microsoft.com/office/drawing/2014/main" id="{CCEBB66F-6B8D-41A8-A6B2-AD0E5709BD25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843" name="Text Box 7">
          <a:extLst>
            <a:ext uri="{FF2B5EF4-FFF2-40B4-BE49-F238E27FC236}">
              <a16:creationId xmlns:a16="http://schemas.microsoft.com/office/drawing/2014/main" id="{D95AE318-BC35-4244-AEEF-18E1C6C9D541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844" name="Text Box 7">
          <a:extLst>
            <a:ext uri="{FF2B5EF4-FFF2-40B4-BE49-F238E27FC236}">
              <a16:creationId xmlns:a16="http://schemas.microsoft.com/office/drawing/2014/main" id="{A35EC071-60AA-4DDD-945C-2077581A5F20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845" name="Text Box 7">
          <a:extLst>
            <a:ext uri="{FF2B5EF4-FFF2-40B4-BE49-F238E27FC236}">
              <a16:creationId xmlns:a16="http://schemas.microsoft.com/office/drawing/2014/main" id="{8CF82000-DFF3-4377-9FBC-8F7E0302028E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846" name="Text Box 7">
          <a:extLst>
            <a:ext uri="{FF2B5EF4-FFF2-40B4-BE49-F238E27FC236}">
              <a16:creationId xmlns:a16="http://schemas.microsoft.com/office/drawing/2014/main" id="{6C5C6D04-485A-4FBD-B298-1D0E14D84656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847" name="Text Box 7">
          <a:extLst>
            <a:ext uri="{FF2B5EF4-FFF2-40B4-BE49-F238E27FC236}">
              <a16:creationId xmlns:a16="http://schemas.microsoft.com/office/drawing/2014/main" id="{864F9CF2-9049-433E-9E96-5742D85CA0CB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848" name="Text Box 7">
          <a:extLst>
            <a:ext uri="{FF2B5EF4-FFF2-40B4-BE49-F238E27FC236}">
              <a16:creationId xmlns:a16="http://schemas.microsoft.com/office/drawing/2014/main" id="{200223F9-588A-4BFD-860C-8C0990CCD070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849" name="Text Box 7">
          <a:extLst>
            <a:ext uri="{FF2B5EF4-FFF2-40B4-BE49-F238E27FC236}">
              <a16:creationId xmlns:a16="http://schemas.microsoft.com/office/drawing/2014/main" id="{D17141E1-DFC1-4293-861C-8D0759C9BAD5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850" name="Text Box 7">
          <a:extLst>
            <a:ext uri="{FF2B5EF4-FFF2-40B4-BE49-F238E27FC236}">
              <a16:creationId xmlns:a16="http://schemas.microsoft.com/office/drawing/2014/main" id="{C0BFCE21-E771-48A6-BCA1-5557E1FB9BF3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851" name="Text Box 7">
          <a:extLst>
            <a:ext uri="{FF2B5EF4-FFF2-40B4-BE49-F238E27FC236}">
              <a16:creationId xmlns:a16="http://schemas.microsoft.com/office/drawing/2014/main" id="{1257D524-C1EC-4300-9BC3-520ECE78A622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852" name="Text Box 7">
          <a:extLst>
            <a:ext uri="{FF2B5EF4-FFF2-40B4-BE49-F238E27FC236}">
              <a16:creationId xmlns:a16="http://schemas.microsoft.com/office/drawing/2014/main" id="{CCCA41A6-06FC-4232-82F1-314359431F58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853" name="Text Box 7">
          <a:extLst>
            <a:ext uri="{FF2B5EF4-FFF2-40B4-BE49-F238E27FC236}">
              <a16:creationId xmlns:a16="http://schemas.microsoft.com/office/drawing/2014/main" id="{07DC006B-D571-4569-B63A-7E8CE2885030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854" name="Text Box 7">
          <a:extLst>
            <a:ext uri="{FF2B5EF4-FFF2-40B4-BE49-F238E27FC236}">
              <a16:creationId xmlns:a16="http://schemas.microsoft.com/office/drawing/2014/main" id="{08FA84DF-998C-43A5-800C-4009D1F36AB8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855" name="Text Box 7">
          <a:extLst>
            <a:ext uri="{FF2B5EF4-FFF2-40B4-BE49-F238E27FC236}">
              <a16:creationId xmlns:a16="http://schemas.microsoft.com/office/drawing/2014/main" id="{66A1BDDB-9015-44E0-9F06-5CB6EEB01B82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856" name="Text Box 7">
          <a:extLst>
            <a:ext uri="{FF2B5EF4-FFF2-40B4-BE49-F238E27FC236}">
              <a16:creationId xmlns:a16="http://schemas.microsoft.com/office/drawing/2014/main" id="{EE5484D5-760D-418D-B2C7-8213A7D4560B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857" name="Text Box 7">
          <a:extLst>
            <a:ext uri="{FF2B5EF4-FFF2-40B4-BE49-F238E27FC236}">
              <a16:creationId xmlns:a16="http://schemas.microsoft.com/office/drawing/2014/main" id="{1E656527-967A-40D1-9DED-1A634477576F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858" name="Text Box 7">
          <a:extLst>
            <a:ext uri="{FF2B5EF4-FFF2-40B4-BE49-F238E27FC236}">
              <a16:creationId xmlns:a16="http://schemas.microsoft.com/office/drawing/2014/main" id="{6D2600A0-E4C6-4DE9-8A8C-798B9CF3926D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859" name="Text Box 7">
          <a:extLst>
            <a:ext uri="{FF2B5EF4-FFF2-40B4-BE49-F238E27FC236}">
              <a16:creationId xmlns:a16="http://schemas.microsoft.com/office/drawing/2014/main" id="{345E100B-AC2A-42CD-AE8E-EA515A3CCD89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860" name="Text Box 7">
          <a:extLst>
            <a:ext uri="{FF2B5EF4-FFF2-40B4-BE49-F238E27FC236}">
              <a16:creationId xmlns:a16="http://schemas.microsoft.com/office/drawing/2014/main" id="{74F3DB11-2D00-4E0F-A172-EB281A2514AE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861" name="Text Box 7">
          <a:extLst>
            <a:ext uri="{FF2B5EF4-FFF2-40B4-BE49-F238E27FC236}">
              <a16:creationId xmlns:a16="http://schemas.microsoft.com/office/drawing/2014/main" id="{53789458-6083-4E13-A186-05AE391AE904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862" name="Text Box 7">
          <a:extLst>
            <a:ext uri="{FF2B5EF4-FFF2-40B4-BE49-F238E27FC236}">
              <a16:creationId xmlns:a16="http://schemas.microsoft.com/office/drawing/2014/main" id="{D685CB34-76C7-41FC-8F97-0309FEA133D7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863" name="Text Box 7">
          <a:extLst>
            <a:ext uri="{FF2B5EF4-FFF2-40B4-BE49-F238E27FC236}">
              <a16:creationId xmlns:a16="http://schemas.microsoft.com/office/drawing/2014/main" id="{7A162427-953C-4133-8328-F12655C4AEA0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864" name="Text Box 7">
          <a:extLst>
            <a:ext uri="{FF2B5EF4-FFF2-40B4-BE49-F238E27FC236}">
              <a16:creationId xmlns:a16="http://schemas.microsoft.com/office/drawing/2014/main" id="{75819174-B214-44C5-A9FF-13D54DCDBDF5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865" name="Text Box 7">
          <a:extLst>
            <a:ext uri="{FF2B5EF4-FFF2-40B4-BE49-F238E27FC236}">
              <a16:creationId xmlns:a16="http://schemas.microsoft.com/office/drawing/2014/main" id="{EB4A5154-E1DC-4E9E-B8DD-6B9D266FE0E8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866" name="Text Box 7">
          <a:extLst>
            <a:ext uri="{FF2B5EF4-FFF2-40B4-BE49-F238E27FC236}">
              <a16:creationId xmlns:a16="http://schemas.microsoft.com/office/drawing/2014/main" id="{F1775645-07B6-476D-ACFB-0CEF8E5136CE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867" name="Text Box 7">
          <a:extLst>
            <a:ext uri="{FF2B5EF4-FFF2-40B4-BE49-F238E27FC236}">
              <a16:creationId xmlns:a16="http://schemas.microsoft.com/office/drawing/2014/main" id="{0FF7E619-7E8D-4382-931F-F3798733D5D5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868" name="Text Box 7">
          <a:extLst>
            <a:ext uri="{FF2B5EF4-FFF2-40B4-BE49-F238E27FC236}">
              <a16:creationId xmlns:a16="http://schemas.microsoft.com/office/drawing/2014/main" id="{AEBDE372-2869-424F-8C7A-9EE6D3AFB249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869" name="Text Box 7">
          <a:extLst>
            <a:ext uri="{FF2B5EF4-FFF2-40B4-BE49-F238E27FC236}">
              <a16:creationId xmlns:a16="http://schemas.microsoft.com/office/drawing/2014/main" id="{015F132B-CBC5-4467-9A81-6926BDA56DE3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870" name="Text Box 7">
          <a:extLst>
            <a:ext uri="{FF2B5EF4-FFF2-40B4-BE49-F238E27FC236}">
              <a16:creationId xmlns:a16="http://schemas.microsoft.com/office/drawing/2014/main" id="{3F3F318F-F438-44AF-B952-0DC67C212590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871" name="Text Box 7">
          <a:extLst>
            <a:ext uri="{FF2B5EF4-FFF2-40B4-BE49-F238E27FC236}">
              <a16:creationId xmlns:a16="http://schemas.microsoft.com/office/drawing/2014/main" id="{50B45A6F-3E8C-46ED-B4F6-37AB4257765A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872" name="Text Box 7">
          <a:extLst>
            <a:ext uri="{FF2B5EF4-FFF2-40B4-BE49-F238E27FC236}">
              <a16:creationId xmlns:a16="http://schemas.microsoft.com/office/drawing/2014/main" id="{3A6C86F2-95A0-4026-B895-D616B0C8FADF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873" name="Text Box 7">
          <a:extLst>
            <a:ext uri="{FF2B5EF4-FFF2-40B4-BE49-F238E27FC236}">
              <a16:creationId xmlns:a16="http://schemas.microsoft.com/office/drawing/2014/main" id="{9CBCFCE1-6870-4B3B-8338-13D7CDAB69E6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874" name="Text Box 7">
          <a:extLst>
            <a:ext uri="{FF2B5EF4-FFF2-40B4-BE49-F238E27FC236}">
              <a16:creationId xmlns:a16="http://schemas.microsoft.com/office/drawing/2014/main" id="{0DEC8D39-94DA-4C5E-BBFB-835DBFC171FD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875" name="Text Box 7">
          <a:extLst>
            <a:ext uri="{FF2B5EF4-FFF2-40B4-BE49-F238E27FC236}">
              <a16:creationId xmlns:a16="http://schemas.microsoft.com/office/drawing/2014/main" id="{DB378452-2F36-4D31-9163-79CC40FEA3AC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876" name="Text Box 7">
          <a:extLst>
            <a:ext uri="{FF2B5EF4-FFF2-40B4-BE49-F238E27FC236}">
              <a16:creationId xmlns:a16="http://schemas.microsoft.com/office/drawing/2014/main" id="{4AAD84F2-05FD-4161-A405-01AE7C9370A4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877" name="Text Box 7">
          <a:extLst>
            <a:ext uri="{FF2B5EF4-FFF2-40B4-BE49-F238E27FC236}">
              <a16:creationId xmlns:a16="http://schemas.microsoft.com/office/drawing/2014/main" id="{942BAAED-B78F-4A4C-A14A-DEADED67F2B0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878" name="Text Box 7">
          <a:extLst>
            <a:ext uri="{FF2B5EF4-FFF2-40B4-BE49-F238E27FC236}">
              <a16:creationId xmlns:a16="http://schemas.microsoft.com/office/drawing/2014/main" id="{D01F247E-685F-4706-94CE-3D432C4ECFA4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879" name="Text Box 7">
          <a:extLst>
            <a:ext uri="{FF2B5EF4-FFF2-40B4-BE49-F238E27FC236}">
              <a16:creationId xmlns:a16="http://schemas.microsoft.com/office/drawing/2014/main" id="{3D99E269-DBED-4947-B51F-59B62ED9E1DE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880" name="Text Box 7">
          <a:extLst>
            <a:ext uri="{FF2B5EF4-FFF2-40B4-BE49-F238E27FC236}">
              <a16:creationId xmlns:a16="http://schemas.microsoft.com/office/drawing/2014/main" id="{54BBAC56-3395-43F1-B5C9-0F13D4E0A984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881" name="Text Box 7">
          <a:extLst>
            <a:ext uri="{FF2B5EF4-FFF2-40B4-BE49-F238E27FC236}">
              <a16:creationId xmlns:a16="http://schemas.microsoft.com/office/drawing/2014/main" id="{6F394276-43AB-4018-8730-CD6DD43E3725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882" name="Text Box 7">
          <a:extLst>
            <a:ext uri="{FF2B5EF4-FFF2-40B4-BE49-F238E27FC236}">
              <a16:creationId xmlns:a16="http://schemas.microsoft.com/office/drawing/2014/main" id="{16E44331-1072-4EE5-9DB9-DE2DB490AA92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883" name="Text Box 7">
          <a:extLst>
            <a:ext uri="{FF2B5EF4-FFF2-40B4-BE49-F238E27FC236}">
              <a16:creationId xmlns:a16="http://schemas.microsoft.com/office/drawing/2014/main" id="{AE3DE9AD-E6B5-4E54-8799-5DBDB58C124A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884" name="Text Box 7">
          <a:extLst>
            <a:ext uri="{FF2B5EF4-FFF2-40B4-BE49-F238E27FC236}">
              <a16:creationId xmlns:a16="http://schemas.microsoft.com/office/drawing/2014/main" id="{F74149A6-A607-42AE-A818-73662676F41F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885" name="Text Box 7">
          <a:extLst>
            <a:ext uri="{FF2B5EF4-FFF2-40B4-BE49-F238E27FC236}">
              <a16:creationId xmlns:a16="http://schemas.microsoft.com/office/drawing/2014/main" id="{6F3D8BAC-6269-4313-925E-8D1B4BABFFB4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886" name="Text Box 7">
          <a:extLst>
            <a:ext uri="{FF2B5EF4-FFF2-40B4-BE49-F238E27FC236}">
              <a16:creationId xmlns:a16="http://schemas.microsoft.com/office/drawing/2014/main" id="{E7BBA392-25F1-46BA-B49E-E6CEF1772EFD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887" name="Text Box 7">
          <a:extLst>
            <a:ext uri="{FF2B5EF4-FFF2-40B4-BE49-F238E27FC236}">
              <a16:creationId xmlns:a16="http://schemas.microsoft.com/office/drawing/2014/main" id="{922214FA-E73B-4D0D-8C5A-B96365906542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888" name="Text Box 7">
          <a:extLst>
            <a:ext uri="{FF2B5EF4-FFF2-40B4-BE49-F238E27FC236}">
              <a16:creationId xmlns:a16="http://schemas.microsoft.com/office/drawing/2014/main" id="{58EF62C7-A90A-42A6-AFC1-89B31AD1F675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889" name="Text Box 7">
          <a:extLst>
            <a:ext uri="{FF2B5EF4-FFF2-40B4-BE49-F238E27FC236}">
              <a16:creationId xmlns:a16="http://schemas.microsoft.com/office/drawing/2014/main" id="{28E787C2-D677-4CBF-8C29-753AC9D96A6B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890" name="Text Box 7">
          <a:extLst>
            <a:ext uri="{FF2B5EF4-FFF2-40B4-BE49-F238E27FC236}">
              <a16:creationId xmlns:a16="http://schemas.microsoft.com/office/drawing/2014/main" id="{F74FD9A4-3EF0-452D-AA1E-600F45E6D519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891" name="Text Box 7">
          <a:extLst>
            <a:ext uri="{FF2B5EF4-FFF2-40B4-BE49-F238E27FC236}">
              <a16:creationId xmlns:a16="http://schemas.microsoft.com/office/drawing/2014/main" id="{15FAC9DF-1C7A-49EF-B57D-AC88547BB4C1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892" name="Text Box 7">
          <a:extLst>
            <a:ext uri="{FF2B5EF4-FFF2-40B4-BE49-F238E27FC236}">
              <a16:creationId xmlns:a16="http://schemas.microsoft.com/office/drawing/2014/main" id="{4899A2A2-94FE-437E-ABEE-00797E74A5B8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893" name="Text Box 7">
          <a:extLst>
            <a:ext uri="{FF2B5EF4-FFF2-40B4-BE49-F238E27FC236}">
              <a16:creationId xmlns:a16="http://schemas.microsoft.com/office/drawing/2014/main" id="{9C3B62B8-B384-4085-9C23-D84189A7E554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894" name="Text Box 7">
          <a:extLst>
            <a:ext uri="{FF2B5EF4-FFF2-40B4-BE49-F238E27FC236}">
              <a16:creationId xmlns:a16="http://schemas.microsoft.com/office/drawing/2014/main" id="{C26B1074-57BA-41D9-922B-380D020436A6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895" name="Text Box 7">
          <a:extLst>
            <a:ext uri="{FF2B5EF4-FFF2-40B4-BE49-F238E27FC236}">
              <a16:creationId xmlns:a16="http://schemas.microsoft.com/office/drawing/2014/main" id="{C5FB576E-7CF9-47AB-B4A9-5BAB5D103397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896" name="Text Box 7">
          <a:extLst>
            <a:ext uri="{FF2B5EF4-FFF2-40B4-BE49-F238E27FC236}">
              <a16:creationId xmlns:a16="http://schemas.microsoft.com/office/drawing/2014/main" id="{CD0D9E1F-2C1B-4A4A-B8A0-5D68C5385244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897" name="Text Box 7">
          <a:extLst>
            <a:ext uri="{FF2B5EF4-FFF2-40B4-BE49-F238E27FC236}">
              <a16:creationId xmlns:a16="http://schemas.microsoft.com/office/drawing/2014/main" id="{1A95396E-3835-4031-8DEE-69877DA9C575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898" name="Text Box 7">
          <a:extLst>
            <a:ext uri="{FF2B5EF4-FFF2-40B4-BE49-F238E27FC236}">
              <a16:creationId xmlns:a16="http://schemas.microsoft.com/office/drawing/2014/main" id="{3A597AC4-77F8-4E30-84BC-E4F621726F63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899" name="Text Box 7">
          <a:extLst>
            <a:ext uri="{FF2B5EF4-FFF2-40B4-BE49-F238E27FC236}">
              <a16:creationId xmlns:a16="http://schemas.microsoft.com/office/drawing/2014/main" id="{17E73E05-0FF3-4DEC-9B16-F301FBFD5463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900" name="Text Box 7">
          <a:extLst>
            <a:ext uri="{FF2B5EF4-FFF2-40B4-BE49-F238E27FC236}">
              <a16:creationId xmlns:a16="http://schemas.microsoft.com/office/drawing/2014/main" id="{65D5BC4F-1D8F-455D-B451-8F9D6D99178B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901" name="Text Box 7">
          <a:extLst>
            <a:ext uri="{FF2B5EF4-FFF2-40B4-BE49-F238E27FC236}">
              <a16:creationId xmlns:a16="http://schemas.microsoft.com/office/drawing/2014/main" id="{E3FA5902-2F3A-413D-82C2-455C39D970D5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902" name="Text Box 7">
          <a:extLst>
            <a:ext uri="{FF2B5EF4-FFF2-40B4-BE49-F238E27FC236}">
              <a16:creationId xmlns:a16="http://schemas.microsoft.com/office/drawing/2014/main" id="{52983521-1721-4A5A-9228-0EACA8567627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903" name="Text Box 7">
          <a:extLst>
            <a:ext uri="{FF2B5EF4-FFF2-40B4-BE49-F238E27FC236}">
              <a16:creationId xmlns:a16="http://schemas.microsoft.com/office/drawing/2014/main" id="{E9A355F1-1920-4C0F-9BAB-A4578EFBDD06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904" name="Text Box 7">
          <a:extLst>
            <a:ext uri="{FF2B5EF4-FFF2-40B4-BE49-F238E27FC236}">
              <a16:creationId xmlns:a16="http://schemas.microsoft.com/office/drawing/2014/main" id="{F9DDEAC6-541F-4D65-B1AE-67DEB7C15E77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905" name="Text Box 7">
          <a:extLst>
            <a:ext uri="{FF2B5EF4-FFF2-40B4-BE49-F238E27FC236}">
              <a16:creationId xmlns:a16="http://schemas.microsoft.com/office/drawing/2014/main" id="{1015A4FA-CDAD-4532-811B-AF6B3E5A5374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906" name="Text Box 7">
          <a:extLst>
            <a:ext uri="{FF2B5EF4-FFF2-40B4-BE49-F238E27FC236}">
              <a16:creationId xmlns:a16="http://schemas.microsoft.com/office/drawing/2014/main" id="{A8DF48A2-EB59-4385-A5EA-49701A4A2275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907" name="Text Box 7">
          <a:extLst>
            <a:ext uri="{FF2B5EF4-FFF2-40B4-BE49-F238E27FC236}">
              <a16:creationId xmlns:a16="http://schemas.microsoft.com/office/drawing/2014/main" id="{6B48ABA3-BFB0-4F86-875F-385D7F8A6BF7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908" name="Text Box 7">
          <a:extLst>
            <a:ext uri="{FF2B5EF4-FFF2-40B4-BE49-F238E27FC236}">
              <a16:creationId xmlns:a16="http://schemas.microsoft.com/office/drawing/2014/main" id="{FECB32A8-FF29-4828-AA3B-2280E59BEC7D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909" name="Text Box 7">
          <a:extLst>
            <a:ext uri="{FF2B5EF4-FFF2-40B4-BE49-F238E27FC236}">
              <a16:creationId xmlns:a16="http://schemas.microsoft.com/office/drawing/2014/main" id="{FCFD0507-F20A-49B3-AFED-3A0BC2084B3C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910" name="Text Box 7">
          <a:extLst>
            <a:ext uri="{FF2B5EF4-FFF2-40B4-BE49-F238E27FC236}">
              <a16:creationId xmlns:a16="http://schemas.microsoft.com/office/drawing/2014/main" id="{DDFCA2A0-24CF-4687-8096-DA34BA4FAFB5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911" name="Text Box 7">
          <a:extLst>
            <a:ext uri="{FF2B5EF4-FFF2-40B4-BE49-F238E27FC236}">
              <a16:creationId xmlns:a16="http://schemas.microsoft.com/office/drawing/2014/main" id="{EAD3F9ED-7310-4B62-885B-F2F49325B9F3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912" name="Text Box 7">
          <a:extLst>
            <a:ext uri="{FF2B5EF4-FFF2-40B4-BE49-F238E27FC236}">
              <a16:creationId xmlns:a16="http://schemas.microsoft.com/office/drawing/2014/main" id="{C27FDF29-41F4-44AC-A066-897BDEFF7B4D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913" name="Text Box 7">
          <a:extLst>
            <a:ext uri="{FF2B5EF4-FFF2-40B4-BE49-F238E27FC236}">
              <a16:creationId xmlns:a16="http://schemas.microsoft.com/office/drawing/2014/main" id="{BA31D57A-285B-4E91-BE1E-B65182781B1F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914" name="Text Box 7">
          <a:extLst>
            <a:ext uri="{FF2B5EF4-FFF2-40B4-BE49-F238E27FC236}">
              <a16:creationId xmlns:a16="http://schemas.microsoft.com/office/drawing/2014/main" id="{1145A565-F0BC-4480-9397-55E3425B8DC6}"/>
            </a:ext>
          </a:extLst>
        </xdr:cNvPr>
        <xdr:cNvSpPr txBox="1">
          <a:spLocks noChangeArrowheads="1"/>
        </xdr:cNvSpPr>
      </xdr:nvSpPr>
      <xdr:spPr bwMode="auto">
        <a:xfrm>
          <a:off x="20431125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915" name="Text Box 7">
          <a:extLst>
            <a:ext uri="{FF2B5EF4-FFF2-40B4-BE49-F238E27FC236}">
              <a16:creationId xmlns:a16="http://schemas.microsoft.com/office/drawing/2014/main" id="{76A18183-470A-4A2A-90FC-6CC3CA56C73F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916" name="Text Box 7">
          <a:extLst>
            <a:ext uri="{FF2B5EF4-FFF2-40B4-BE49-F238E27FC236}">
              <a16:creationId xmlns:a16="http://schemas.microsoft.com/office/drawing/2014/main" id="{95733344-CEFD-4028-A8D2-86B483D7206D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917" name="Text Box 7">
          <a:extLst>
            <a:ext uri="{FF2B5EF4-FFF2-40B4-BE49-F238E27FC236}">
              <a16:creationId xmlns:a16="http://schemas.microsoft.com/office/drawing/2014/main" id="{A5AECD01-5747-4AFE-BFF0-9DF9B7AD2C32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918" name="Text Box 7">
          <a:extLst>
            <a:ext uri="{FF2B5EF4-FFF2-40B4-BE49-F238E27FC236}">
              <a16:creationId xmlns:a16="http://schemas.microsoft.com/office/drawing/2014/main" id="{56190B68-A5BC-4660-92B2-CF33A3AD4C9B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919" name="Text Box 7">
          <a:extLst>
            <a:ext uri="{FF2B5EF4-FFF2-40B4-BE49-F238E27FC236}">
              <a16:creationId xmlns:a16="http://schemas.microsoft.com/office/drawing/2014/main" id="{2AF9BCB2-9B85-492F-B0FA-FF13236FA35B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920" name="Text Box 7">
          <a:extLst>
            <a:ext uri="{FF2B5EF4-FFF2-40B4-BE49-F238E27FC236}">
              <a16:creationId xmlns:a16="http://schemas.microsoft.com/office/drawing/2014/main" id="{EE18DB7E-0416-4B7C-BB04-76F52FFCE1F4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921" name="Text Box 7">
          <a:extLst>
            <a:ext uri="{FF2B5EF4-FFF2-40B4-BE49-F238E27FC236}">
              <a16:creationId xmlns:a16="http://schemas.microsoft.com/office/drawing/2014/main" id="{50AD6AD2-341D-4308-905C-78853B675731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922" name="Text Box 7">
          <a:extLst>
            <a:ext uri="{FF2B5EF4-FFF2-40B4-BE49-F238E27FC236}">
              <a16:creationId xmlns:a16="http://schemas.microsoft.com/office/drawing/2014/main" id="{0C25B49F-3AEC-447E-B737-21BD949377E6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923" name="Text Box 7">
          <a:extLst>
            <a:ext uri="{FF2B5EF4-FFF2-40B4-BE49-F238E27FC236}">
              <a16:creationId xmlns:a16="http://schemas.microsoft.com/office/drawing/2014/main" id="{B16F0FB5-3907-4E83-B05D-6C88276069DE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924" name="Text Box 7">
          <a:extLst>
            <a:ext uri="{FF2B5EF4-FFF2-40B4-BE49-F238E27FC236}">
              <a16:creationId xmlns:a16="http://schemas.microsoft.com/office/drawing/2014/main" id="{668D8EE7-78C4-4EB3-A720-732F28EB813F}"/>
            </a:ext>
          </a:extLst>
        </xdr:cNvPr>
        <xdr:cNvSpPr txBox="1">
          <a:spLocks noChangeArrowheads="1"/>
        </xdr:cNvSpPr>
      </xdr:nvSpPr>
      <xdr:spPr bwMode="auto">
        <a:xfrm>
          <a:off x="19621500" y="1498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200025"/>
    <xdr:sp macro="" textlink="">
      <xdr:nvSpPr>
        <xdr:cNvPr id="3925" name="Text Box 7">
          <a:extLst>
            <a:ext uri="{FF2B5EF4-FFF2-40B4-BE49-F238E27FC236}">
              <a16:creationId xmlns:a16="http://schemas.microsoft.com/office/drawing/2014/main" id="{D6A7D6DD-8253-4B9A-849B-755282827A5B}"/>
            </a:ext>
          </a:extLst>
        </xdr:cNvPr>
        <xdr:cNvSpPr txBox="1">
          <a:spLocks noChangeArrowheads="1"/>
        </xdr:cNvSpPr>
      </xdr:nvSpPr>
      <xdr:spPr bwMode="auto">
        <a:xfrm>
          <a:off x="20431125" y="15890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200025"/>
    <xdr:sp macro="" textlink="">
      <xdr:nvSpPr>
        <xdr:cNvPr id="3926" name="Text Box 7">
          <a:extLst>
            <a:ext uri="{FF2B5EF4-FFF2-40B4-BE49-F238E27FC236}">
              <a16:creationId xmlns:a16="http://schemas.microsoft.com/office/drawing/2014/main" id="{AE477A1D-F77E-4168-AD3D-505F024E0C56}"/>
            </a:ext>
          </a:extLst>
        </xdr:cNvPr>
        <xdr:cNvSpPr txBox="1">
          <a:spLocks noChangeArrowheads="1"/>
        </xdr:cNvSpPr>
      </xdr:nvSpPr>
      <xdr:spPr bwMode="auto">
        <a:xfrm>
          <a:off x="19621500" y="15890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927" name="Text Box 7">
          <a:extLst>
            <a:ext uri="{FF2B5EF4-FFF2-40B4-BE49-F238E27FC236}">
              <a16:creationId xmlns:a16="http://schemas.microsoft.com/office/drawing/2014/main" id="{88B2E22F-97A4-4421-84AA-D667C1EEE7EA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928" name="Text Box 7">
          <a:extLst>
            <a:ext uri="{FF2B5EF4-FFF2-40B4-BE49-F238E27FC236}">
              <a16:creationId xmlns:a16="http://schemas.microsoft.com/office/drawing/2014/main" id="{27E1350E-5D7B-49FB-B215-2C6946B3788B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929" name="Text Box 7">
          <a:extLst>
            <a:ext uri="{FF2B5EF4-FFF2-40B4-BE49-F238E27FC236}">
              <a16:creationId xmlns:a16="http://schemas.microsoft.com/office/drawing/2014/main" id="{C5930141-9A7E-42BD-BE9F-8A3F7945D171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930" name="Text Box 7">
          <a:extLst>
            <a:ext uri="{FF2B5EF4-FFF2-40B4-BE49-F238E27FC236}">
              <a16:creationId xmlns:a16="http://schemas.microsoft.com/office/drawing/2014/main" id="{E1B534FD-955D-4A5D-BE93-8B5D08BD6B7B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931" name="Text Box 7">
          <a:extLst>
            <a:ext uri="{FF2B5EF4-FFF2-40B4-BE49-F238E27FC236}">
              <a16:creationId xmlns:a16="http://schemas.microsoft.com/office/drawing/2014/main" id="{60A5B20F-79B9-49B1-A3E6-B74297A93900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932" name="Text Box 7">
          <a:extLst>
            <a:ext uri="{FF2B5EF4-FFF2-40B4-BE49-F238E27FC236}">
              <a16:creationId xmlns:a16="http://schemas.microsoft.com/office/drawing/2014/main" id="{4C68646A-01FA-47A2-9BEC-964B143E44B6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933" name="Text Box 7">
          <a:extLst>
            <a:ext uri="{FF2B5EF4-FFF2-40B4-BE49-F238E27FC236}">
              <a16:creationId xmlns:a16="http://schemas.microsoft.com/office/drawing/2014/main" id="{B79C84AB-306F-43A5-8ACB-D12792F6AD86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934" name="Text Box 7">
          <a:extLst>
            <a:ext uri="{FF2B5EF4-FFF2-40B4-BE49-F238E27FC236}">
              <a16:creationId xmlns:a16="http://schemas.microsoft.com/office/drawing/2014/main" id="{BD186653-23D3-4583-AF28-69033C07639C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935" name="Text Box 7">
          <a:extLst>
            <a:ext uri="{FF2B5EF4-FFF2-40B4-BE49-F238E27FC236}">
              <a16:creationId xmlns:a16="http://schemas.microsoft.com/office/drawing/2014/main" id="{4EF5A514-A5CE-44FE-8246-48CA7C6E994A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936" name="Text Box 7">
          <a:extLst>
            <a:ext uri="{FF2B5EF4-FFF2-40B4-BE49-F238E27FC236}">
              <a16:creationId xmlns:a16="http://schemas.microsoft.com/office/drawing/2014/main" id="{BD077713-EEDA-4942-B4CE-30B784472CF3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937" name="Text Box 7">
          <a:extLst>
            <a:ext uri="{FF2B5EF4-FFF2-40B4-BE49-F238E27FC236}">
              <a16:creationId xmlns:a16="http://schemas.microsoft.com/office/drawing/2014/main" id="{36B30F32-15EE-4DCB-AEE7-D0CD0FB8C28C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938" name="Text Box 7">
          <a:extLst>
            <a:ext uri="{FF2B5EF4-FFF2-40B4-BE49-F238E27FC236}">
              <a16:creationId xmlns:a16="http://schemas.microsoft.com/office/drawing/2014/main" id="{6D22F2C3-D3AA-4F07-A558-19A7A2F517FB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939" name="Text Box 7">
          <a:extLst>
            <a:ext uri="{FF2B5EF4-FFF2-40B4-BE49-F238E27FC236}">
              <a16:creationId xmlns:a16="http://schemas.microsoft.com/office/drawing/2014/main" id="{897110BC-6C30-4120-B0C7-C272DAD32986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940" name="Text Box 7">
          <a:extLst>
            <a:ext uri="{FF2B5EF4-FFF2-40B4-BE49-F238E27FC236}">
              <a16:creationId xmlns:a16="http://schemas.microsoft.com/office/drawing/2014/main" id="{672ECC22-7256-489F-81BA-45C9C287DA92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941" name="Text Box 7">
          <a:extLst>
            <a:ext uri="{FF2B5EF4-FFF2-40B4-BE49-F238E27FC236}">
              <a16:creationId xmlns:a16="http://schemas.microsoft.com/office/drawing/2014/main" id="{131FBE66-9261-4BB5-8F53-86E37D7CD79E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942" name="Text Box 7">
          <a:extLst>
            <a:ext uri="{FF2B5EF4-FFF2-40B4-BE49-F238E27FC236}">
              <a16:creationId xmlns:a16="http://schemas.microsoft.com/office/drawing/2014/main" id="{5B59E9AB-11BA-4247-A83C-39644219F170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943" name="Text Box 7">
          <a:extLst>
            <a:ext uri="{FF2B5EF4-FFF2-40B4-BE49-F238E27FC236}">
              <a16:creationId xmlns:a16="http://schemas.microsoft.com/office/drawing/2014/main" id="{C1F9DA9E-770B-40DC-AE5F-15033A432324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944" name="Text Box 7">
          <a:extLst>
            <a:ext uri="{FF2B5EF4-FFF2-40B4-BE49-F238E27FC236}">
              <a16:creationId xmlns:a16="http://schemas.microsoft.com/office/drawing/2014/main" id="{2DEBF299-9ACE-43F8-A05B-2A38196512BE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945" name="Text Box 7">
          <a:extLst>
            <a:ext uri="{FF2B5EF4-FFF2-40B4-BE49-F238E27FC236}">
              <a16:creationId xmlns:a16="http://schemas.microsoft.com/office/drawing/2014/main" id="{ED994BEB-2F67-452E-ACF6-ED00DCDC554C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946" name="Text Box 7">
          <a:extLst>
            <a:ext uri="{FF2B5EF4-FFF2-40B4-BE49-F238E27FC236}">
              <a16:creationId xmlns:a16="http://schemas.microsoft.com/office/drawing/2014/main" id="{EEE113D5-9D21-40DE-A8E2-5152C684AB01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200025"/>
    <xdr:sp macro="" textlink="">
      <xdr:nvSpPr>
        <xdr:cNvPr id="3947" name="Text Box 7">
          <a:extLst>
            <a:ext uri="{FF2B5EF4-FFF2-40B4-BE49-F238E27FC236}">
              <a16:creationId xmlns:a16="http://schemas.microsoft.com/office/drawing/2014/main" id="{E6A41271-9C5F-4C4E-A283-087B3038B529}"/>
            </a:ext>
          </a:extLst>
        </xdr:cNvPr>
        <xdr:cNvSpPr txBox="1">
          <a:spLocks noChangeArrowheads="1"/>
        </xdr:cNvSpPr>
      </xdr:nvSpPr>
      <xdr:spPr bwMode="auto">
        <a:xfrm>
          <a:off x="20431125" y="15890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200025"/>
    <xdr:sp macro="" textlink="">
      <xdr:nvSpPr>
        <xdr:cNvPr id="3948" name="Text Box 7">
          <a:extLst>
            <a:ext uri="{FF2B5EF4-FFF2-40B4-BE49-F238E27FC236}">
              <a16:creationId xmlns:a16="http://schemas.microsoft.com/office/drawing/2014/main" id="{2904497E-8A64-4E89-AE7E-16335993A7F5}"/>
            </a:ext>
          </a:extLst>
        </xdr:cNvPr>
        <xdr:cNvSpPr txBox="1">
          <a:spLocks noChangeArrowheads="1"/>
        </xdr:cNvSpPr>
      </xdr:nvSpPr>
      <xdr:spPr bwMode="auto">
        <a:xfrm>
          <a:off x="19621500" y="15890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60</xdr:row>
      <xdr:rowOff>0</xdr:rowOff>
    </xdr:from>
    <xdr:ext cx="104775" cy="200025"/>
    <xdr:sp macro="" textlink="">
      <xdr:nvSpPr>
        <xdr:cNvPr id="3949" name="Text Box 7">
          <a:extLst>
            <a:ext uri="{FF2B5EF4-FFF2-40B4-BE49-F238E27FC236}">
              <a16:creationId xmlns:a16="http://schemas.microsoft.com/office/drawing/2014/main" id="{52881F73-87CE-4F55-B4A4-39F91A77C6FB}"/>
            </a:ext>
          </a:extLst>
        </xdr:cNvPr>
        <xdr:cNvSpPr txBox="1">
          <a:spLocks noChangeArrowheads="1"/>
        </xdr:cNvSpPr>
      </xdr:nvSpPr>
      <xdr:spPr bwMode="auto">
        <a:xfrm>
          <a:off x="18907125" y="158434088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200025"/>
    <xdr:sp macro="" textlink="">
      <xdr:nvSpPr>
        <xdr:cNvPr id="3950" name="Text Box 7">
          <a:extLst>
            <a:ext uri="{FF2B5EF4-FFF2-40B4-BE49-F238E27FC236}">
              <a16:creationId xmlns:a16="http://schemas.microsoft.com/office/drawing/2014/main" id="{3918D50E-87B4-4974-A2F7-1E8CF773C607}"/>
            </a:ext>
          </a:extLst>
        </xdr:cNvPr>
        <xdr:cNvSpPr txBox="1">
          <a:spLocks noChangeArrowheads="1"/>
        </xdr:cNvSpPr>
      </xdr:nvSpPr>
      <xdr:spPr bwMode="auto">
        <a:xfrm>
          <a:off x="20431125" y="160329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200025"/>
    <xdr:sp macro="" textlink="">
      <xdr:nvSpPr>
        <xdr:cNvPr id="3951" name="Text Box 7">
          <a:extLst>
            <a:ext uri="{FF2B5EF4-FFF2-40B4-BE49-F238E27FC236}">
              <a16:creationId xmlns:a16="http://schemas.microsoft.com/office/drawing/2014/main" id="{B7864CDA-7804-4CB7-B494-977C77F70B54}"/>
            </a:ext>
          </a:extLst>
        </xdr:cNvPr>
        <xdr:cNvSpPr txBox="1">
          <a:spLocks noChangeArrowheads="1"/>
        </xdr:cNvSpPr>
      </xdr:nvSpPr>
      <xdr:spPr bwMode="auto">
        <a:xfrm>
          <a:off x="19621500" y="158424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200025"/>
    <xdr:sp macro="" textlink="">
      <xdr:nvSpPr>
        <xdr:cNvPr id="3952" name="Text Box 7">
          <a:extLst>
            <a:ext uri="{FF2B5EF4-FFF2-40B4-BE49-F238E27FC236}">
              <a16:creationId xmlns:a16="http://schemas.microsoft.com/office/drawing/2014/main" id="{921FCE8E-DC9F-473B-9A8A-EE49E90C143D}"/>
            </a:ext>
          </a:extLst>
        </xdr:cNvPr>
        <xdr:cNvSpPr txBox="1">
          <a:spLocks noChangeArrowheads="1"/>
        </xdr:cNvSpPr>
      </xdr:nvSpPr>
      <xdr:spPr bwMode="auto">
        <a:xfrm>
          <a:off x="19621500" y="160329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953" name="Text Box 7">
          <a:extLst>
            <a:ext uri="{FF2B5EF4-FFF2-40B4-BE49-F238E27FC236}">
              <a16:creationId xmlns:a16="http://schemas.microsoft.com/office/drawing/2014/main" id="{70A6A618-32C8-4B18-8296-C10EE84A732A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954" name="Text Box 7">
          <a:extLst>
            <a:ext uri="{FF2B5EF4-FFF2-40B4-BE49-F238E27FC236}">
              <a16:creationId xmlns:a16="http://schemas.microsoft.com/office/drawing/2014/main" id="{DC7EBA18-A54C-4289-B046-23F85666CCCF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955" name="Text Box 7">
          <a:extLst>
            <a:ext uri="{FF2B5EF4-FFF2-40B4-BE49-F238E27FC236}">
              <a16:creationId xmlns:a16="http://schemas.microsoft.com/office/drawing/2014/main" id="{095D08F0-F993-4471-B262-C135CF0D6D25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956" name="Text Box 7">
          <a:extLst>
            <a:ext uri="{FF2B5EF4-FFF2-40B4-BE49-F238E27FC236}">
              <a16:creationId xmlns:a16="http://schemas.microsoft.com/office/drawing/2014/main" id="{8B9E31B3-5694-4328-A69D-B9FFAA69F930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957" name="Text Box 7">
          <a:extLst>
            <a:ext uri="{FF2B5EF4-FFF2-40B4-BE49-F238E27FC236}">
              <a16:creationId xmlns:a16="http://schemas.microsoft.com/office/drawing/2014/main" id="{95EFF1A4-CCD6-435D-ACF8-FDFFFB937EA3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958" name="Text Box 7">
          <a:extLst>
            <a:ext uri="{FF2B5EF4-FFF2-40B4-BE49-F238E27FC236}">
              <a16:creationId xmlns:a16="http://schemas.microsoft.com/office/drawing/2014/main" id="{7E46F4F0-C5ED-49BC-B1F9-CDAE96A817B5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959" name="Text Box 7">
          <a:extLst>
            <a:ext uri="{FF2B5EF4-FFF2-40B4-BE49-F238E27FC236}">
              <a16:creationId xmlns:a16="http://schemas.microsoft.com/office/drawing/2014/main" id="{60EF7251-6208-4C4B-960E-8DB9A5A13596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960" name="Text Box 7">
          <a:extLst>
            <a:ext uri="{FF2B5EF4-FFF2-40B4-BE49-F238E27FC236}">
              <a16:creationId xmlns:a16="http://schemas.microsoft.com/office/drawing/2014/main" id="{6731550F-413F-495E-9C1F-0250697FFA2B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961" name="Text Box 7">
          <a:extLst>
            <a:ext uri="{FF2B5EF4-FFF2-40B4-BE49-F238E27FC236}">
              <a16:creationId xmlns:a16="http://schemas.microsoft.com/office/drawing/2014/main" id="{3FA01003-B13F-4FD0-B555-FACBF9C3EE40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962" name="Text Box 7">
          <a:extLst>
            <a:ext uri="{FF2B5EF4-FFF2-40B4-BE49-F238E27FC236}">
              <a16:creationId xmlns:a16="http://schemas.microsoft.com/office/drawing/2014/main" id="{6C3B91C4-BF76-44A9-AE3A-E5CEB1E30169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963" name="Text Box 7">
          <a:extLst>
            <a:ext uri="{FF2B5EF4-FFF2-40B4-BE49-F238E27FC236}">
              <a16:creationId xmlns:a16="http://schemas.microsoft.com/office/drawing/2014/main" id="{0645CD72-286B-448F-AE18-532D8044D4F7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964" name="Text Box 7">
          <a:extLst>
            <a:ext uri="{FF2B5EF4-FFF2-40B4-BE49-F238E27FC236}">
              <a16:creationId xmlns:a16="http://schemas.microsoft.com/office/drawing/2014/main" id="{5947D96A-5235-4CA5-AA64-69D019408290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965" name="Text Box 7">
          <a:extLst>
            <a:ext uri="{FF2B5EF4-FFF2-40B4-BE49-F238E27FC236}">
              <a16:creationId xmlns:a16="http://schemas.microsoft.com/office/drawing/2014/main" id="{DE65903D-4C14-4732-88E7-20C9CA3DD06F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966" name="Text Box 7">
          <a:extLst>
            <a:ext uri="{FF2B5EF4-FFF2-40B4-BE49-F238E27FC236}">
              <a16:creationId xmlns:a16="http://schemas.microsoft.com/office/drawing/2014/main" id="{3CDFF178-FF6E-4259-B271-4279FD5C7EFE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967" name="Text Box 7">
          <a:extLst>
            <a:ext uri="{FF2B5EF4-FFF2-40B4-BE49-F238E27FC236}">
              <a16:creationId xmlns:a16="http://schemas.microsoft.com/office/drawing/2014/main" id="{62B97AB1-E85E-4AA0-983E-E19346900F8E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968" name="Text Box 7">
          <a:extLst>
            <a:ext uri="{FF2B5EF4-FFF2-40B4-BE49-F238E27FC236}">
              <a16:creationId xmlns:a16="http://schemas.microsoft.com/office/drawing/2014/main" id="{7DBE45DF-39FB-4051-9650-2E2659F0F41C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969" name="Text Box 7">
          <a:extLst>
            <a:ext uri="{FF2B5EF4-FFF2-40B4-BE49-F238E27FC236}">
              <a16:creationId xmlns:a16="http://schemas.microsoft.com/office/drawing/2014/main" id="{860FEEDD-E762-4270-938B-8D764F88DF6D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970" name="Text Box 7">
          <a:extLst>
            <a:ext uri="{FF2B5EF4-FFF2-40B4-BE49-F238E27FC236}">
              <a16:creationId xmlns:a16="http://schemas.microsoft.com/office/drawing/2014/main" id="{540B9823-9294-40BD-B52B-24898816411C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971" name="Text Box 7">
          <a:extLst>
            <a:ext uri="{FF2B5EF4-FFF2-40B4-BE49-F238E27FC236}">
              <a16:creationId xmlns:a16="http://schemas.microsoft.com/office/drawing/2014/main" id="{0F31E6B8-7B9F-4576-986A-532024C72E24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972" name="Text Box 7">
          <a:extLst>
            <a:ext uri="{FF2B5EF4-FFF2-40B4-BE49-F238E27FC236}">
              <a16:creationId xmlns:a16="http://schemas.microsoft.com/office/drawing/2014/main" id="{B78F7DDD-96EF-47AD-8FA7-EA5CB25681AF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973" name="Text Box 7">
          <a:extLst>
            <a:ext uri="{FF2B5EF4-FFF2-40B4-BE49-F238E27FC236}">
              <a16:creationId xmlns:a16="http://schemas.microsoft.com/office/drawing/2014/main" id="{DF4618ED-CF56-4C1D-87B0-9B5F4EBE49C0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974" name="Text Box 7">
          <a:extLst>
            <a:ext uri="{FF2B5EF4-FFF2-40B4-BE49-F238E27FC236}">
              <a16:creationId xmlns:a16="http://schemas.microsoft.com/office/drawing/2014/main" id="{E81A8452-5B96-4965-B57D-1C37FCDFFC0B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975" name="Text Box 7">
          <a:extLst>
            <a:ext uri="{FF2B5EF4-FFF2-40B4-BE49-F238E27FC236}">
              <a16:creationId xmlns:a16="http://schemas.microsoft.com/office/drawing/2014/main" id="{BC23DA0B-614A-4FEA-9B0E-9FADF6BD0168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976" name="Text Box 7">
          <a:extLst>
            <a:ext uri="{FF2B5EF4-FFF2-40B4-BE49-F238E27FC236}">
              <a16:creationId xmlns:a16="http://schemas.microsoft.com/office/drawing/2014/main" id="{202FCC77-6EF2-4ACE-8AC8-8D1290A87D9D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977" name="Text Box 7">
          <a:extLst>
            <a:ext uri="{FF2B5EF4-FFF2-40B4-BE49-F238E27FC236}">
              <a16:creationId xmlns:a16="http://schemas.microsoft.com/office/drawing/2014/main" id="{1983EFFE-7F97-4BCF-81F8-925435CF2E61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978" name="Text Box 7">
          <a:extLst>
            <a:ext uri="{FF2B5EF4-FFF2-40B4-BE49-F238E27FC236}">
              <a16:creationId xmlns:a16="http://schemas.microsoft.com/office/drawing/2014/main" id="{1C2D58C1-B222-4A0C-9814-3EA68E699F0D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979" name="Text Box 7">
          <a:extLst>
            <a:ext uri="{FF2B5EF4-FFF2-40B4-BE49-F238E27FC236}">
              <a16:creationId xmlns:a16="http://schemas.microsoft.com/office/drawing/2014/main" id="{2AFB2F15-A798-4E4A-846B-1FCDB5C4A0ED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980" name="Text Box 7">
          <a:extLst>
            <a:ext uri="{FF2B5EF4-FFF2-40B4-BE49-F238E27FC236}">
              <a16:creationId xmlns:a16="http://schemas.microsoft.com/office/drawing/2014/main" id="{0EC71B18-8E2E-4D3F-8FC0-456128E5ACB3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981" name="Text Box 7">
          <a:extLst>
            <a:ext uri="{FF2B5EF4-FFF2-40B4-BE49-F238E27FC236}">
              <a16:creationId xmlns:a16="http://schemas.microsoft.com/office/drawing/2014/main" id="{90E0E95A-ACFC-4DD9-97C9-B7ECB4D0BF30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982" name="Text Box 7">
          <a:extLst>
            <a:ext uri="{FF2B5EF4-FFF2-40B4-BE49-F238E27FC236}">
              <a16:creationId xmlns:a16="http://schemas.microsoft.com/office/drawing/2014/main" id="{649480F1-982F-4894-8313-4E8D8D07A194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983" name="Text Box 7">
          <a:extLst>
            <a:ext uri="{FF2B5EF4-FFF2-40B4-BE49-F238E27FC236}">
              <a16:creationId xmlns:a16="http://schemas.microsoft.com/office/drawing/2014/main" id="{64F7FEB1-6E67-473C-9AF9-0E26B9D44338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984" name="Text Box 7">
          <a:extLst>
            <a:ext uri="{FF2B5EF4-FFF2-40B4-BE49-F238E27FC236}">
              <a16:creationId xmlns:a16="http://schemas.microsoft.com/office/drawing/2014/main" id="{DC03EE9C-F323-4A2F-9CA3-606C96ACAF35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985" name="Text Box 7">
          <a:extLst>
            <a:ext uri="{FF2B5EF4-FFF2-40B4-BE49-F238E27FC236}">
              <a16:creationId xmlns:a16="http://schemas.microsoft.com/office/drawing/2014/main" id="{E1A80091-4515-4EB4-A7DC-2EF652DE9C46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986" name="Text Box 7">
          <a:extLst>
            <a:ext uri="{FF2B5EF4-FFF2-40B4-BE49-F238E27FC236}">
              <a16:creationId xmlns:a16="http://schemas.microsoft.com/office/drawing/2014/main" id="{3E092F06-6E36-42C7-9D5A-FDB0690E69F2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987" name="Text Box 7">
          <a:extLst>
            <a:ext uri="{FF2B5EF4-FFF2-40B4-BE49-F238E27FC236}">
              <a16:creationId xmlns:a16="http://schemas.microsoft.com/office/drawing/2014/main" id="{6AB898E4-A6A4-4168-AC66-A249CB33D7FE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988" name="Text Box 7">
          <a:extLst>
            <a:ext uri="{FF2B5EF4-FFF2-40B4-BE49-F238E27FC236}">
              <a16:creationId xmlns:a16="http://schemas.microsoft.com/office/drawing/2014/main" id="{BD117D0E-9625-4D5F-B6C2-95D8B0A560E5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989" name="Text Box 7">
          <a:extLst>
            <a:ext uri="{FF2B5EF4-FFF2-40B4-BE49-F238E27FC236}">
              <a16:creationId xmlns:a16="http://schemas.microsoft.com/office/drawing/2014/main" id="{405BE83D-4C75-44E8-8434-66F2D7E2433C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990" name="Text Box 7">
          <a:extLst>
            <a:ext uri="{FF2B5EF4-FFF2-40B4-BE49-F238E27FC236}">
              <a16:creationId xmlns:a16="http://schemas.microsoft.com/office/drawing/2014/main" id="{94113FDE-8D87-4E56-B01A-A02BACDFE33F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991" name="Text Box 7">
          <a:extLst>
            <a:ext uri="{FF2B5EF4-FFF2-40B4-BE49-F238E27FC236}">
              <a16:creationId xmlns:a16="http://schemas.microsoft.com/office/drawing/2014/main" id="{DA471FFD-44CF-4B80-8B41-440454AFFD6F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3992" name="Text Box 7">
          <a:extLst>
            <a:ext uri="{FF2B5EF4-FFF2-40B4-BE49-F238E27FC236}">
              <a16:creationId xmlns:a16="http://schemas.microsoft.com/office/drawing/2014/main" id="{9EFD64E8-AF6E-4C7D-8692-ED1FB841C22B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993" name="Text Box 7">
          <a:extLst>
            <a:ext uri="{FF2B5EF4-FFF2-40B4-BE49-F238E27FC236}">
              <a16:creationId xmlns:a16="http://schemas.microsoft.com/office/drawing/2014/main" id="{86179EE3-F08A-4461-89D4-CAB9A9019EA8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994" name="Text Box 7">
          <a:extLst>
            <a:ext uri="{FF2B5EF4-FFF2-40B4-BE49-F238E27FC236}">
              <a16:creationId xmlns:a16="http://schemas.microsoft.com/office/drawing/2014/main" id="{BF9E89D0-1CC8-487A-8BFD-FF9B6EBB49C9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995" name="Text Box 7">
          <a:extLst>
            <a:ext uri="{FF2B5EF4-FFF2-40B4-BE49-F238E27FC236}">
              <a16:creationId xmlns:a16="http://schemas.microsoft.com/office/drawing/2014/main" id="{897149EA-96AF-4417-A3D9-3231CF48F994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996" name="Text Box 7">
          <a:extLst>
            <a:ext uri="{FF2B5EF4-FFF2-40B4-BE49-F238E27FC236}">
              <a16:creationId xmlns:a16="http://schemas.microsoft.com/office/drawing/2014/main" id="{6409FD0B-36CE-4E63-A890-705CF706C08D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997" name="Text Box 7">
          <a:extLst>
            <a:ext uri="{FF2B5EF4-FFF2-40B4-BE49-F238E27FC236}">
              <a16:creationId xmlns:a16="http://schemas.microsoft.com/office/drawing/2014/main" id="{F979862B-4D3C-43DF-BF4A-279DA270AF68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998" name="Text Box 7">
          <a:extLst>
            <a:ext uri="{FF2B5EF4-FFF2-40B4-BE49-F238E27FC236}">
              <a16:creationId xmlns:a16="http://schemas.microsoft.com/office/drawing/2014/main" id="{5D62CD5F-F777-4C77-9DC9-A712F3A5E5C1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3999" name="Text Box 7">
          <a:extLst>
            <a:ext uri="{FF2B5EF4-FFF2-40B4-BE49-F238E27FC236}">
              <a16:creationId xmlns:a16="http://schemas.microsoft.com/office/drawing/2014/main" id="{98693BA1-97AB-4C2B-82DF-6AC853F6520C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000" name="Text Box 7">
          <a:extLst>
            <a:ext uri="{FF2B5EF4-FFF2-40B4-BE49-F238E27FC236}">
              <a16:creationId xmlns:a16="http://schemas.microsoft.com/office/drawing/2014/main" id="{5626D850-9B1C-41AB-8EB6-E8A177674596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001" name="Text Box 7">
          <a:extLst>
            <a:ext uri="{FF2B5EF4-FFF2-40B4-BE49-F238E27FC236}">
              <a16:creationId xmlns:a16="http://schemas.microsoft.com/office/drawing/2014/main" id="{66ACF260-D306-4BA9-9E54-2A0DEAEDCCEE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002" name="Text Box 7">
          <a:extLst>
            <a:ext uri="{FF2B5EF4-FFF2-40B4-BE49-F238E27FC236}">
              <a16:creationId xmlns:a16="http://schemas.microsoft.com/office/drawing/2014/main" id="{05B42307-8ED1-4CF6-8348-F741E3AA932D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003" name="Text Box 7">
          <a:extLst>
            <a:ext uri="{FF2B5EF4-FFF2-40B4-BE49-F238E27FC236}">
              <a16:creationId xmlns:a16="http://schemas.microsoft.com/office/drawing/2014/main" id="{7867BDE0-646E-4E8B-847C-DCC154E4D542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004" name="Text Box 7">
          <a:extLst>
            <a:ext uri="{FF2B5EF4-FFF2-40B4-BE49-F238E27FC236}">
              <a16:creationId xmlns:a16="http://schemas.microsoft.com/office/drawing/2014/main" id="{C0F5532D-204C-4CC1-8C12-0BA3E8A3EB95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005" name="Text Box 7">
          <a:extLst>
            <a:ext uri="{FF2B5EF4-FFF2-40B4-BE49-F238E27FC236}">
              <a16:creationId xmlns:a16="http://schemas.microsoft.com/office/drawing/2014/main" id="{CFF49F4D-8D7A-4277-A9EF-0258EB78D54F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006" name="Text Box 7">
          <a:extLst>
            <a:ext uri="{FF2B5EF4-FFF2-40B4-BE49-F238E27FC236}">
              <a16:creationId xmlns:a16="http://schemas.microsoft.com/office/drawing/2014/main" id="{E60B2CAB-0EF1-4172-80CA-76CA1C91F9A6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007" name="Text Box 7">
          <a:extLst>
            <a:ext uri="{FF2B5EF4-FFF2-40B4-BE49-F238E27FC236}">
              <a16:creationId xmlns:a16="http://schemas.microsoft.com/office/drawing/2014/main" id="{1B33A868-D036-42BE-A967-235B72EA26BB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008" name="Text Box 7">
          <a:extLst>
            <a:ext uri="{FF2B5EF4-FFF2-40B4-BE49-F238E27FC236}">
              <a16:creationId xmlns:a16="http://schemas.microsoft.com/office/drawing/2014/main" id="{B56F39D8-7877-4F2C-8875-01AD5A5C4A04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009" name="Text Box 7">
          <a:extLst>
            <a:ext uri="{FF2B5EF4-FFF2-40B4-BE49-F238E27FC236}">
              <a16:creationId xmlns:a16="http://schemas.microsoft.com/office/drawing/2014/main" id="{72C8873B-40E5-494F-A917-32E72E267C18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010" name="Text Box 7">
          <a:extLst>
            <a:ext uri="{FF2B5EF4-FFF2-40B4-BE49-F238E27FC236}">
              <a16:creationId xmlns:a16="http://schemas.microsoft.com/office/drawing/2014/main" id="{0D082E15-B150-4FAD-80A0-D1B9E9A7521D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011" name="Text Box 7">
          <a:extLst>
            <a:ext uri="{FF2B5EF4-FFF2-40B4-BE49-F238E27FC236}">
              <a16:creationId xmlns:a16="http://schemas.microsoft.com/office/drawing/2014/main" id="{C156E1F4-C15E-4ED0-AA51-BE6792A0E3CB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012" name="Text Box 7">
          <a:extLst>
            <a:ext uri="{FF2B5EF4-FFF2-40B4-BE49-F238E27FC236}">
              <a16:creationId xmlns:a16="http://schemas.microsoft.com/office/drawing/2014/main" id="{2B06CFAC-8C2C-40F9-9A06-E08CEACD6EB5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013" name="Text Box 7">
          <a:extLst>
            <a:ext uri="{FF2B5EF4-FFF2-40B4-BE49-F238E27FC236}">
              <a16:creationId xmlns:a16="http://schemas.microsoft.com/office/drawing/2014/main" id="{E3A0CE46-1B23-441A-9746-DDA726357407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014" name="Text Box 7">
          <a:extLst>
            <a:ext uri="{FF2B5EF4-FFF2-40B4-BE49-F238E27FC236}">
              <a16:creationId xmlns:a16="http://schemas.microsoft.com/office/drawing/2014/main" id="{ABA3E2BE-FE32-4356-8BDE-B665BBEB924A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015" name="Text Box 7">
          <a:extLst>
            <a:ext uri="{FF2B5EF4-FFF2-40B4-BE49-F238E27FC236}">
              <a16:creationId xmlns:a16="http://schemas.microsoft.com/office/drawing/2014/main" id="{D34FB2E5-1A1B-4D32-9CEF-8E73EDCB34AD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016" name="Text Box 7">
          <a:extLst>
            <a:ext uri="{FF2B5EF4-FFF2-40B4-BE49-F238E27FC236}">
              <a16:creationId xmlns:a16="http://schemas.microsoft.com/office/drawing/2014/main" id="{BD1CCD5E-9988-4C91-A550-17439E32BEB2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017" name="Text Box 7">
          <a:extLst>
            <a:ext uri="{FF2B5EF4-FFF2-40B4-BE49-F238E27FC236}">
              <a16:creationId xmlns:a16="http://schemas.microsoft.com/office/drawing/2014/main" id="{4B6E856F-0C8D-4D33-BECC-589AA397B652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018" name="Text Box 7">
          <a:extLst>
            <a:ext uri="{FF2B5EF4-FFF2-40B4-BE49-F238E27FC236}">
              <a16:creationId xmlns:a16="http://schemas.microsoft.com/office/drawing/2014/main" id="{8E815382-EDF1-4724-AB10-EFDE27F8CD08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019" name="Text Box 7">
          <a:extLst>
            <a:ext uri="{FF2B5EF4-FFF2-40B4-BE49-F238E27FC236}">
              <a16:creationId xmlns:a16="http://schemas.microsoft.com/office/drawing/2014/main" id="{4E85195F-1F67-4D68-A147-CD33F87A4527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020" name="Text Box 7">
          <a:extLst>
            <a:ext uri="{FF2B5EF4-FFF2-40B4-BE49-F238E27FC236}">
              <a16:creationId xmlns:a16="http://schemas.microsoft.com/office/drawing/2014/main" id="{14EDB0E8-D329-4D19-8F14-C3D920C7D84C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021" name="Text Box 7">
          <a:extLst>
            <a:ext uri="{FF2B5EF4-FFF2-40B4-BE49-F238E27FC236}">
              <a16:creationId xmlns:a16="http://schemas.microsoft.com/office/drawing/2014/main" id="{3F43F5AC-996D-4B1B-AA78-FFCB30D79CAF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022" name="Text Box 7">
          <a:extLst>
            <a:ext uri="{FF2B5EF4-FFF2-40B4-BE49-F238E27FC236}">
              <a16:creationId xmlns:a16="http://schemas.microsoft.com/office/drawing/2014/main" id="{4D052A5D-17B8-4ED3-ACAA-3419AA435539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023" name="Text Box 7">
          <a:extLst>
            <a:ext uri="{FF2B5EF4-FFF2-40B4-BE49-F238E27FC236}">
              <a16:creationId xmlns:a16="http://schemas.microsoft.com/office/drawing/2014/main" id="{D98AAC32-1025-4ED8-86CD-BCB27816767D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024" name="Text Box 7">
          <a:extLst>
            <a:ext uri="{FF2B5EF4-FFF2-40B4-BE49-F238E27FC236}">
              <a16:creationId xmlns:a16="http://schemas.microsoft.com/office/drawing/2014/main" id="{FE72DBAF-2B21-4457-8C03-A84DB938687E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025" name="Text Box 7">
          <a:extLst>
            <a:ext uri="{FF2B5EF4-FFF2-40B4-BE49-F238E27FC236}">
              <a16:creationId xmlns:a16="http://schemas.microsoft.com/office/drawing/2014/main" id="{B51ED128-8954-49D0-BF70-43F9D3BF6234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026" name="Text Box 7">
          <a:extLst>
            <a:ext uri="{FF2B5EF4-FFF2-40B4-BE49-F238E27FC236}">
              <a16:creationId xmlns:a16="http://schemas.microsoft.com/office/drawing/2014/main" id="{8FE014C8-3D6D-4D28-8976-CC2758EFA8A0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027" name="Text Box 7">
          <a:extLst>
            <a:ext uri="{FF2B5EF4-FFF2-40B4-BE49-F238E27FC236}">
              <a16:creationId xmlns:a16="http://schemas.microsoft.com/office/drawing/2014/main" id="{F86530A0-B9BB-4718-BD68-A06529A3C96B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028" name="Text Box 7">
          <a:extLst>
            <a:ext uri="{FF2B5EF4-FFF2-40B4-BE49-F238E27FC236}">
              <a16:creationId xmlns:a16="http://schemas.microsoft.com/office/drawing/2014/main" id="{ECE408EE-E0B0-4B90-9DE7-95AB25106187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029" name="Text Box 7">
          <a:extLst>
            <a:ext uri="{FF2B5EF4-FFF2-40B4-BE49-F238E27FC236}">
              <a16:creationId xmlns:a16="http://schemas.microsoft.com/office/drawing/2014/main" id="{EFC0F485-B064-4143-8BC7-19E8D0CC61F4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030" name="Text Box 7">
          <a:extLst>
            <a:ext uri="{FF2B5EF4-FFF2-40B4-BE49-F238E27FC236}">
              <a16:creationId xmlns:a16="http://schemas.microsoft.com/office/drawing/2014/main" id="{653AED1E-B25E-473A-ABC2-B39246F873CE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031" name="Text Box 7">
          <a:extLst>
            <a:ext uri="{FF2B5EF4-FFF2-40B4-BE49-F238E27FC236}">
              <a16:creationId xmlns:a16="http://schemas.microsoft.com/office/drawing/2014/main" id="{3360513E-219D-4551-ADD8-DD06D73F9B23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032" name="Text Box 7">
          <a:extLst>
            <a:ext uri="{FF2B5EF4-FFF2-40B4-BE49-F238E27FC236}">
              <a16:creationId xmlns:a16="http://schemas.microsoft.com/office/drawing/2014/main" id="{3C9AF306-3F76-4A46-8AC9-1812DF8D7863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033" name="Text Box 7">
          <a:extLst>
            <a:ext uri="{FF2B5EF4-FFF2-40B4-BE49-F238E27FC236}">
              <a16:creationId xmlns:a16="http://schemas.microsoft.com/office/drawing/2014/main" id="{69FCF270-89F0-4A96-8A36-17C0043C34C4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034" name="Text Box 7">
          <a:extLst>
            <a:ext uri="{FF2B5EF4-FFF2-40B4-BE49-F238E27FC236}">
              <a16:creationId xmlns:a16="http://schemas.microsoft.com/office/drawing/2014/main" id="{340C85E3-5D6B-4FAB-BC84-FD9AC002B254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035" name="Text Box 7">
          <a:extLst>
            <a:ext uri="{FF2B5EF4-FFF2-40B4-BE49-F238E27FC236}">
              <a16:creationId xmlns:a16="http://schemas.microsoft.com/office/drawing/2014/main" id="{1089D673-20B5-46EA-AA37-93CD83AC6C63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036" name="Text Box 7">
          <a:extLst>
            <a:ext uri="{FF2B5EF4-FFF2-40B4-BE49-F238E27FC236}">
              <a16:creationId xmlns:a16="http://schemas.microsoft.com/office/drawing/2014/main" id="{C1C87088-A1A9-47C0-B705-65B9EFD69E4E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037" name="Text Box 7">
          <a:extLst>
            <a:ext uri="{FF2B5EF4-FFF2-40B4-BE49-F238E27FC236}">
              <a16:creationId xmlns:a16="http://schemas.microsoft.com/office/drawing/2014/main" id="{082E7A77-9F21-4FBD-AFC5-802B3079A13C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038" name="Text Box 7">
          <a:extLst>
            <a:ext uri="{FF2B5EF4-FFF2-40B4-BE49-F238E27FC236}">
              <a16:creationId xmlns:a16="http://schemas.microsoft.com/office/drawing/2014/main" id="{9436C89E-8471-4793-8138-676D9B4057D7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039" name="Text Box 7">
          <a:extLst>
            <a:ext uri="{FF2B5EF4-FFF2-40B4-BE49-F238E27FC236}">
              <a16:creationId xmlns:a16="http://schemas.microsoft.com/office/drawing/2014/main" id="{1E3DCE7A-CAB8-4DEA-8F15-7363D7144658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040" name="Text Box 7">
          <a:extLst>
            <a:ext uri="{FF2B5EF4-FFF2-40B4-BE49-F238E27FC236}">
              <a16:creationId xmlns:a16="http://schemas.microsoft.com/office/drawing/2014/main" id="{5893BAE5-D4D5-45C0-A52B-45D34276062D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041" name="Text Box 7">
          <a:extLst>
            <a:ext uri="{FF2B5EF4-FFF2-40B4-BE49-F238E27FC236}">
              <a16:creationId xmlns:a16="http://schemas.microsoft.com/office/drawing/2014/main" id="{6484750C-5A04-4856-B138-36A4673BCA7E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042" name="Text Box 7">
          <a:extLst>
            <a:ext uri="{FF2B5EF4-FFF2-40B4-BE49-F238E27FC236}">
              <a16:creationId xmlns:a16="http://schemas.microsoft.com/office/drawing/2014/main" id="{95F6BC80-A58C-4D65-8BF0-FBCBCF1530EC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043" name="Text Box 7">
          <a:extLst>
            <a:ext uri="{FF2B5EF4-FFF2-40B4-BE49-F238E27FC236}">
              <a16:creationId xmlns:a16="http://schemas.microsoft.com/office/drawing/2014/main" id="{7CC7F176-B409-4DDF-BC24-401693CF9386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044" name="Text Box 7">
          <a:extLst>
            <a:ext uri="{FF2B5EF4-FFF2-40B4-BE49-F238E27FC236}">
              <a16:creationId xmlns:a16="http://schemas.microsoft.com/office/drawing/2014/main" id="{B3DC0365-C93B-4FBD-ABBF-AA467F177106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045" name="Text Box 7">
          <a:extLst>
            <a:ext uri="{FF2B5EF4-FFF2-40B4-BE49-F238E27FC236}">
              <a16:creationId xmlns:a16="http://schemas.microsoft.com/office/drawing/2014/main" id="{33A60F65-9C0A-498C-A42F-F471BF507436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046" name="Text Box 7">
          <a:extLst>
            <a:ext uri="{FF2B5EF4-FFF2-40B4-BE49-F238E27FC236}">
              <a16:creationId xmlns:a16="http://schemas.microsoft.com/office/drawing/2014/main" id="{AFF147B2-E461-4947-80A0-29D11FFF0261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047" name="Text Box 7">
          <a:extLst>
            <a:ext uri="{FF2B5EF4-FFF2-40B4-BE49-F238E27FC236}">
              <a16:creationId xmlns:a16="http://schemas.microsoft.com/office/drawing/2014/main" id="{70008A27-AFFE-4576-8551-16B540CB51F8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048" name="Text Box 7">
          <a:extLst>
            <a:ext uri="{FF2B5EF4-FFF2-40B4-BE49-F238E27FC236}">
              <a16:creationId xmlns:a16="http://schemas.microsoft.com/office/drawing/2014/main" id="{9D5E2F5E-AECB-4C5E-8F61-5BFE5264A32A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049" name="Text Box 7">
          <a:extLst>
            <a:ext uri="{FF2B5EF4-FFF2-40B4-BE49-F238E27FC236}">
              <a16:creationId xmlns:a16="http://schemas.microsoft.com/office/drawing/2014/main" id="{B0499376-4758-40A7-8574-BC1FCAF26990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050" name="Text Box 7">
          <a:extLst>
            <a:ext uri="{FF2B5EF4-FFF2-40B4-BE49-F238E27FC236}">
              <a16:creationId xmlns:a16="http://schemas.microsoft.com/office/drawing/2014/main" id="{A9ADF3BC-2A6C-4867-A2AB-8C4C9CA7A1F6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051" name="Text Box 7">
          <a:extLst>
            <a:ext uri="{FF2B5EF4-FFF2-40B4-BE49-F238E27FC236}">
              <a16:creationId xmlns:a16="http://schemas.microsoft.com/office/drawing/2014/main" id="{42FD067F-E0E7-4212-9680-C70E52A0BC40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052" name="Text Box 7">
          <a:extLst>
            <a:ext uri="{FF2B5EF4-FFF2-40B4-BE49-F238E27FC236}">
              <a16:creationId xmlns:a16="http://schemas.microsoft.com/office/drawing/2014/main" id="{E582215C-3100-4D47-B6CE-8AD636D7B699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053" name="Text Box 7">
          <a:extLst>
            <a:ext uri="{FF2B5EF4-FFF2-40B4-BE49-F238E27FC236}">
              <a16:creationId xmlns:a16="http://schemas.microsoft.com/office/drawing/2014/main" id="{55D92CAD-3551-449B-8834-58A1DB67FA3A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054" name="Text Box 7">
          <a:extLst>
            <a:ext uri="{FF2B5EF4-FFF2-40B4-BE49-F238E27FC236}">
              <a16:creationId xmlns:a16="http://schemas.microsoft.com/office/drawing/2014/main" id="{3F28D6AC-64E0-45DC-A871-2C85E953D730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055" name="Text Box 7">
          <a:extLst>
            <a:ext uri="{FF2B5EF4-FFF2-40B4-BE49-F238E27FC236}">
              <a16:creationId xmlns:a16="http://schemas.microsoft.com/office/drawing/2014/main" id="{601AE2E2-0D84-4140-A30D-93FD81CEC846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056" name="Text Box 7">
          <a:extLst>
            <a:ext uri="{FF2B5EF4-FFF2-40B4-BE49-F238E27FC236}">
              <a16:creationId xmlns:a16="http://schemas.microsoft.com/office/drawing/2014/main" id="{0883939A-8915-48D9-8AA9-3E392E3E2A44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057" name="Text Box 7">
          <a:extLst>
            <a:ext uri="{FF2B5EF4-FFF2-40B4-BE49-F238E27FC236}">
              <a16:creationId xmlns:a16="http://schemas.microsoft.com/office/drawing/2014/main" id="{01A2F39F-9EA9-498D-9892-C493C73A261F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058" name="Text Box 7">
          <a:extLst>
            <a:ext uri="{FF2B5EF4-FFF2-40B4-BE49-F238E27FC236}">
              <a16:creationId xmlns:a16="http://schemas.microsoft.com/office/drawing/2014/main" id="{B0291E4E-F5EF-474D-B2CE-23E5706B5606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059" name="Text Box 7">
          <a:extLst>
            <a:ext uri="{FF2B5EF4-FFF2-40B4-BE49-F238E27FC236}">
              <a16:creationId xmlns:a16="http://schemas.microsoft.com/office/drawing/2014/main" id="{62055603-D2AE-4512-B807-725DFBC81C59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060" name="Text Box 7">
          <a:extLst>
            <a:ext uri="{FF2B5EF4-FFF2-40B4-BE49-F238E27FC236}">
              <a16:creationId xmlns:a16="http://schemas.microsoft.com/office/drawing/2014/main" id="{59F1EE61-2150-4B04-A830-9E6D1B0A1E0F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061" name="Text Box 7">
          <a:extLst>
            <a:ext uri="{FF2B5EF4-FFF2-40B4-BE49-F238E27FC236}">
              <a16:creationId xmlns:a16="http://schemas.microsoft.com/office/drawing/2014/main" id="{A04BF8E3-4A26-4284-9085-83508715DCB9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062" name="Text Box 7">
          <a:extLst>
            <a:ext uri="{FF2B5EF4-FFF2-40B4-BE49-F238E27FC236}">
              <a16:creationId xmlns:a16="http://schemas.microsoft.com/office/drawing/2014/main" id="{DFA92446-E024-47AB-967C-51297654C41F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063" name="Text Box 7">
          <a:extLst>
            <a:ext uri="{FF2B5EF4-FFF2-40B4-BE49-F238E27FC236}">
              <a16:creationId xmlns:a16="http://schemas.microsoft.com/office/drawing/2014/main" id="{AC799678-75F3-4252-83D3-01C816CE5A7B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064" name="Text Box 7">
          <a:extLst>
            <a:ext uri="{FF2B5EF4-FFF2-40B4-BE49-F238E27FC236}">
              <a16:creationId xmlns:a16="http://schemas.microsoft.com/office/drawing/2014/main" id="{4B494D72-453B-4833-9CEE-3469B84D3B3B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065" name="Text Box 7">
          <a:extLst>
            <a:ext uri="{FF2B5EF4-FFF2-40B4-BE49-F238E27FC236}">
              <a16:creationId xmlns:a16="http://schemas.microsoft.com/office/drawing/2014/main" id="{35072EB1-74E3-4B53-AA17-2DF493E92FF9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066" name="Text Box 7">
          <a:extLst>
            <a:ext uri="{FF2B5EF4-FFF2-40B4-BE49-F238E27FC236}">
              <a16:creationId xmlns:a16="http://schemas.microsoft.com/office/drawing/2014/main" id="{EC7E15B3-97FA-4322-A45D-7F9634E26AE6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067" name="Text Box 7">
          <a:extLst>
            <a:ext uri="{FF2B5EF4-FFF2-40B4-BE49-F238E27FC236}">
              <a16:creationId xmlns:a16="http://schemas.microsoft.com/office/drawing/2014/main" id="{66A7047F-F1BC-44BA-8D46-EE18C1F3186D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068" name="Text Box 7">
          <a:extLst>
            <a:ext uri="{FF2B5EF4-FFF2-40B4-BE49-F238E27FC236}">
              <a16:creationId xmlns:a16="http://schemas.microsoft.com/office/drawing/2014/main" id="{D4C4CF53-CAA5-4E44-A549-71103F193463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069" name="Text Box 7">
          <a:extLst>
            <a:ext uri="{FF2B5EF4-FFF2-40B4-BE49-F238E27FC236}">
              <a16:creationId xmlns:a16="http://schemas.microsoft.com/office/drawing/2014/main" id="{FBC9E1FE-2A31-4C0B-81B2-CD2792A5F946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070" name="Text Box 7">
          <a:extLst>
            <a:ext uri="{FF2B5EF4-FFF2-40B4-BE49-F238E27FC236}">
              <a16:creationId xmlns:a16="http://schemas.microsoft.com/office/drawing/2014/main" id="{A457A637-4980-455D-B6B5-BD963FDD12F7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071" name="Text Box 7">
          <a:extLst>
            <a:ext uri="{FF2B5EF4-FFF2-40B4-BE49-F238E27FC236}">
              <a16:creationId xmlns:a16="http://schemas.microsoft.com/office/drawing/2014/main" id="{0EC76F9E-8023-44FB-9CD5-AE0CE56C7F15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072" name="Text Box 7">
          <a:extLst>
            <a:ext uri="{FF2B5EF4-FFF2-40B4-BE49-F238E27FC236}">
              <a16:creationId xmlns:a16="http://schemas.microsoft.com/office/drawing/2014/main" id="{2CA38837-B844-46B3-B7E7-65AFA2AC35D1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073" name="Text Box 7">
          <a:extLst>
            <a:ext uri="{FF2B5EF4-FFF2-40B4-BE49-F238E27FC236}">
              <a16:creationId xmlns:a16="http://schemas.microsoft.com/office/drawing/2014/main" id="{EB52598C-89C2-4E7F-B094-1AE52C47FF9C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074" name="Text Box 7">
          <a:extLst>
            <a:ext uri="{FF2B5EF4-FFF2-40B4-BE49-F238E27FC236}">
              <a16:creationId xmlns:a16="http://schemas.microsoft.com/office/drawing/2014/main" id="{CE4AF99C-7D43-478E-9540-13E0187FE35A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075" name="Text Box 7">
          <a:extLst>
            <a:ext uri="{FF2B5EF4-FFF2-40B4-BE49-F238E27FC236}">
              <a16:creationId xmlns:a16="http://schemas.microsoft.com/office/drawing/2014/main" id="{79926937-0811-4FB5-ABA2-A0C2D9F353DF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076" name="Text Box 7">
          <a:extLst>
            <a:ext uri="{FF2B5EF4-FFF2-40B4-BE49-F238E27FC236}">
              <a16:creationId xmlns:a16="http://schemas.microsoft.com/office/drawing/2014/main" id="{38C35E3D-AF46-48B7-848D-7801C7DE7C27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077" name="Text Box 7">
          <a:extLst>
            <a:ext uri="{FF2B5EF4-FFF2-40B4-BE49-F238E27FC236}">
              <a16:creationId xmlns:a16="http://schemas.microsoft.com/office/drawing/2014/main" id="{65983294-7799-4EF3-9771-29845E554376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078" name="Text Box 7">
          <a:extLst>
            <a:ext uri="{FF2B5EF4-FFF2-40B4-BE49-F238E27FC236}">
              <a16:creationId xmlns:a16="http://schemas.microsoft.com/office/drawing/2014/main" id="{75B260E4-6EFF-4A02-8F4E-4B6B040FCA74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079" name="Text Box 7">
          <a:extLst>
            <a:ext uri="{FF2B5EF4-FFF2-40B4-BE49-F238E27FC236}">
              <a16:creationId xmlns:a16="http://schemas.microsoft.com/office/drawing/2014/main" id="{9984DF18-55A0-47F6-9378-F26ECE0BCCD7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080" name="Text Box 7">
          <a:extLst>
            <a:ext uri="{FF2B5EF4-FFF2-40B4-BE49-F238E27FC236}">
              <a16:creationId xmlns:a16="http://schemas.microsoft.com/office/drawing/2014/main" id="{6C071ACE-EBC9-4DC0-900A-09C57433CC5B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081" name="Text Box 7">
          <a:extLst>
            <a:ext uri="{FF2B5EF4-FFF2-40B4-BE49-F238E27FC236}">
              <a16:creationId xmlns:a16="http://schemas.microsoft.com/office/drawing/2014/main" id="{F5B0EBD6-A485-48FA-AD98-82C374F4C16D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082" name="Text Box 7">
          <a:extLst>
            <a:ext uri="{FF2B5EF4-FFF2-40B4-BE49-F238E27FC236}">
              <a16:creationId xmlns:a16="http://schemas.microsoft.com/office/drawing/2014/main" id="{5BC6ABB9-EE1E-4F88-A729-0D7267BFBF85}"/>
            </a:ext>
          </a:extLst>
        </xdr:cNvPr>
        <xdr:cNvSpPr txBox="1">
          <a:spLocks noChangeArrowheads="1"/>
        </xdr:cNvSpPr>
      </xdr:nvSpPr>
      <xdr:spPr bwMode="auto">
        <a:xfrm>
          <a:off x="20431125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083" name="Text Box 7">
          <a:extLst>
            <a:ext uri="{FF2B5EF4-FFF2-40B4-BE49-F238E27FC236}">
              <a16:creationId xmlns:a16="http://schemas.microsoft.com/office/drawing/2014/main" id="{893AE197-9E71-48CC-BFF2-030535993F4B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084" name="Text Box 7">
          <a:extLst>
            <a:ext uri="{FF2B5EF4-FFF2-40B4-BE49-F238E27FC236}">
              <a16:creationId xmlns:a16="http://schemas.microsoft.com/office/drawing/2014/main" id="{26F22353-3194-477C-9458-8453084A19AC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085" name="Text Box 7">
          <a:extLst>
            <a:ext uri="{FF2B5EF4-FFF2-40B4-BE49-F238E27FC236}">
              <a16:creationId xmlns:a16="http://schemas.microsoft.com/office/drawing/2014/main" id="{9B3CCCBB-181F-4473-BAB1-13D9279A03AB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086" name="Text Box 7">
          <a:extLst>
            <a:ext uri="{FF2B5EF4-FFF2-40B4-BE49-F238E27FC236}">
              <a16:creationId xmlns:a16="http://schemas.microsoft.com/office/drawing/2014/main" id="{5230E6AD-ABB1-462F-A729-B1B3127D2CAE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087" name="Text Box 7">
          <a:extLst>
            <a:ext uri="{FF2B5EF4-FFF2-40B4-BE49-F238E27FC236}">
              <a16:creationId xmlns:a16="http://schemas.microsoft.com/office/drawing/2014/main" id="{AF367F44-0B2F-4A16-BFE7-06D32BD25425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088" name="Text Box 7">
          <a:extLst>
            <a:ext uri="{FF2B5EF4-FFF2-40B4-BE49-F238E27FC236}">
              <a16:creationId xmlns:a16="http://schemas.microsoft.com/office/drawing/2014/main" id="{981FB652-B52F-492F-976B-6878E742743D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089" name="Text Box 7">
          <a:extLst>
            <a:ext uri="{FF2B5EF4-FFF2-40B4-BE49-F238E27FC236}">
              <a16:creationId xmlns:a16="http://schemas.microsoft.com/office/drawing/2014/main" id="{CEFBED98-B699-4D2F-9925-4DA9D2AA34D4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090" name="Text Box 7">
          <a:extLst>
            <a:ext uri="{FF2B5EF4-FFF2-40B4-BE49-F238E27FC236}">
              <a16:creationId xmlns:a16="http://schemas.microsoft.com/office/drawing/2014/main" id="{28DE0133-A90A-4B28-906B-497FA4BBCA2C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091" name="Text Box 7">
          <a:extLst>
            <a:ext uri="{FF2B5EF4-FFF2-40B4-BE49-F238E27FC236}">
              <a16:creationId xmlns:a16="http://schemas.microsoft.com/office/drawing/2014/main" id="{C62C34D2-C69E-4DB1-9DC5-369A0931A1CA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092" name="Text Box 7">
          <a:extLst>
            <a:ext uri="{FF2B5EF4-FFF2-40B4-BE49-F238E27FC236}">
              <a16:creationId xmlns:a16="http://schemas.microsoft.com/office/drawing/2014/main" id="{5FBB7BBB-9BFE-4733-9304-9F835A9A1274}"/>
            </a:ext>
          </a:extLst>
        </xdr:cNvPr>
        <xdr:cNvSpPr txBox="1">
          <a:spLocks noChangeArrowheads="1"/>
        </xdr:cNvSpPr>
      </xdr:nvSpPr>
      <xdr:spPr bwMode="auto">
        <a:xfrm>
          <a:off x="19621500" y="15747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200025"/>
    <xdr:sp macro="" textlink="">
      <xdr:nvSpPr>
        <xdr:cNvPr id="4093" name="Text Box 7">
          <a:extLst>
            <a:ext uri="{FF2B5EF4-FFF2-40B4-BE49-F238E27FC236}">
              <a16:creationId xmlns:a16="http://schemas.microsoft.com/office/drawing/2014/main" id="{DB885E8B-2DF9-4816-9B59-AB08D100B839}"/>
            </a:ext>
          </a:extLst>
        </xdr:cNvPr>
        <xdr:cNvSpPr txBox="1">
          <a:spLocks noChangeArrowheads="1"/>
        </xdr:cNvSpPr>
      </xdr:nvSpPr>
      <xdr:spPr bwMode="auto">
        <a:xfrm>
          <a:off x="20431125" y="16652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200025"/>
    <xdr:sp macro="" textlink="">
      <xdr:nvSpPr>
        <xdr:cNvPr id="4094" name="Text Box 7">
          <a:extLst>
            <a:ext uri="{FF2B5EF4-FFF2-40B4-BE49-F238E27FC236}">
              <a16:creationId xmlns:a16="http://schemas.microsoft.com/office/drawing/2014/main" id="{35224000-1F6C-42C4-923F-F7F1071ED9DB}"/>
            </a:ext>
          </a:extLst>
        </xdr:cNvPr>
        <xdr:cNvSpPr txBox="1">
          <a:spLocks noChangeArrowheads="1"/>
        </xdr:cNvSpPr>
      </xdr:nvSpPr>
      <xdr:spPr bwMode="auto">
        <a:xfrm>
          <a:off x="19621500" y="16652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095" name="Text Box 7">
          <a:extLst>
            <a:ext uri="{FF2B5EF4-FFF2-40B4-BE49-F238E27FC236}">
              <a16:creationId xmlns:a16="http://schemas.microsoft.com/office/drawing/2014/main" id="{549278B4-CDC4-47B2-8B16-1D1F03A3F914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096" name="Text Box 7">
          <a:extLst>
            <a:ext uri="{FF2B5EF4-FFF2-40B4-BE49-F238E27FC236}">
              <a16:creationId xmlns:a16="http://schemas.microsoft.com/office/drawing/2014/main" id="{33ED5EE3-D71A-4043-ADEB-9B33EC476E50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097" name="Text Box 7">
          <a:extLst>
            <a:ext uri="{FF2B5EF4-FFF2-40B4-BE49-F238E27FC236}">
              <a16:creationId xmlns:a16="http://schemas.microsoft.com/office/drawing/2014/main" id="{CE13017C-12E5-4697-B7D1-100FF02F8BC5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098" name="Text Box 7">
          <a:extLst>
            <a:ext uri="{FF2B5EF4-FFF2-40B4-BE49-F238E27FC236}">
              <a16:creationId xmlns:a16="http://schemas.microsoft.com/office/drawing/2014/main" id="{70257603-F7B9-4058-8AA3-20431AB82B5E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099" name="Text Box 7">
          <a:extLst>
            <a:ext uri="{FF2B5EF4-FFF2-40B4-BE49-F238E27FC236}">
              <a16:creationId xmlns:a16="http://schemas.microsoft.com/office/drawing/2014/main" id="{4E4FD379-DB9C-41CA-90CE-EA4AAE87D071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100" name="Text Box 7">
          <a:extLst>
            <a:ext uri="{FF2B5EF4-FFF2-40B4-BE49-F238E27FC236}">
              <a16:creationId xmlns:a16="http://schemas.microsoft.com/office/drawing/2014/main" id="{0698668D-1DC6-422A-BB38-E56EBFBAB540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101" name="Text Box 7">
          <a:extLst>
            <a:ext uri="{FF2B5EF4-FFF2-40B4-BE49-F238E27FC236}">
              <a16:creationId xmlns:a16="http://schemas.microsoft.com/office/drawing/2014/main" id="{8D4BFB60-9445-4373-936F-87A3729268EF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102" name="Text Box 7">
          <a:extLst>
            <a:ext uri="{FF2B5EF4-FFF2-40B4-BE49-F238E27FC236}">
              <a16:creationId xmlns:a16="http://schemas.microsoft.com/office/drawing/2014/main" id="{C89F83AE-823C-4D8C-896D-DBD0AD7FD43C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103" name="Text Box 7">
          <a:extLst>
            <a:ext uri="{FF2B5EF4-FFF2-40B4-BE49-F238E27FC236}">
              <a16:creationId xmlns:a16="http://schemas.microsoft.com/office/drawing/2014/main" id="{280B469F-6D18-4342-88BE-44AA6DD7AC63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104" name="Text Box 7">
          <a:extLst>
            <a:ext uri="{FF2B5EF4-FFF2-40B4-BE49-F238E27FC236}">
              <a16:creationId xmlns:a16="http://schemas.microsoft.com/office/drawing/2014/main" id="{2FD1D384-F76F-4482-B57F-F6C0FB56691A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105" name="Text Box 7">
          <a:extLst>
            <a:ext uri="{FF2B5EF4-FFF2-40B4-BE49-F238E27FC236}">
              <a16:creationId xmlns:a16="http://schemas.microsoft.com/office/drawing/2014/main" id="{D09D08DB-A77A-4926-A68A-C4883F24C667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106" name="Text Box 7">
          <a:extLst>
            <a:ext uri="{FF2B5EF4-FFF2-40B4-BE49-F238E27FC236}">
              <a16:creationId xmlns:a16="http://schemas.microsoft.com/office/drawing/2014/main" id="{EB172738-4C63-4800-BA48-00525D6BB51D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107" name="Text Box 7">
          <a:extLst>
            <a:ext uri="{FF2B5EF4-FFF2-40B4-BE49-F238E27FC236}">
              <a16:creationId xmlns:a16="http://schemas.microsoft.com/office/drawing/2014/main" id="{74482607-53DC-485E-94A1-5F907181F3F0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108" name="Text Box 7">
          <a:extLst>
            <a:ext uri="{FF2B5EF4-FFF2-40B4-BE49-F238E27FC236}">
              <a16:creationId xmlns:a16="http://schemas.microsoft.com/office/drawing/2014/main" id="{E9CA7AE2-225B-469E-A56A-44F4DE0CDBFD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109" name="Text Box 7">
          <a:extLst>
            <a:ext uri="{FF2B5EF4-FFF2-40B4-BE49-F238E27FC236}">
              <a16:creationId xmlns:a16="http://schemas.microsoft.com/office/drawing/2014/main" id="{64D7AA8E-232D-4D15-BE30-B59457727082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110" name="Text Box 7">
          <a:extLst>
            <a:ext uri="{FF2B5EF4-FFF2-40B4-BE49-F238E27FC236}">
              <a16:creationId xmlns:a16="http://schemas.microsoft.com/office/drawing/2014/main" id="{474DA672-7822-461A-BE3F-031A3900EC38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111" name="Text Box 7">
          <a:extLst>
            <a:ext uri="{FF2B5EF4-FFF2-40B4-BE49-F238E27FC236}">
              <a16:creationId xmlns:a16="http://schemas.microsoft.com/office/drawing/2014/main" id="{09010A75-846F-4CFA-B1FD-B79F808B9143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112" name="Text Box 7">
          <a:extLst>
            <a:ext uri="{FF2B5EF4-FFF2-40B4-BE49-F238E27FC236}">
              <a16:creationId xmlns:a16="http://schemas.microsoft.com/office/drawing/2014/main" id="{0ED18F37-EC28-4B1E-B417-9B81820CC3AE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113" name="Text Box 7">
          <a:extLst>
            <a:ext uri="{FF2B5EF4-FFF2-40B4-BE49-F238E27FC236}">
              <a16:creationId xmlns:a16="http://schemas.microsoft.com/office/drawing/2014/main" id="{CA3CCE7D-2C23-40F0-83E8-0B46BFF3D49B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114" name="Text Box 7">
          <a:extLst>
            <a:ext uri="{FF2B5EF4-FFF2-40B4-BE49-F238E27FC236}">
              <a16:creationId xmlns:a16="http://schemas.microsoft.com/office/drawing/2014/main" id="{EBACACD3-B93B-4C9B-8C8F-A3F524144962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200025"/>
    <xdr:sp macro="" textlink="">
      <xdr:nvSpPr>
        <xdr:cNvPr id="4115" name="Text Box 7">
          <a:extLst>
            <a:ext uri="{FF2B5EF4-FFF2-40B4-BE49-F238E27FC236}">
              <a16:creationId xmlns:a16="http://schemas.microsoft.com/office/drawing/2014/main" id="{5ED14F3D-1344-4BD1-9A41-6F8932558B18}"/>
            </a:ext>
          </a:extLst>
        </xdr:cNvPr>
        <xdr:cNvSpPr txBox="1">
          <a:spLocks noChangeArrowheads="1"/>
        </xdr:cNvSpPr>
      </xdr:nvSpPr>
      <xdr:spPr bwMode="auto">
        <a:xfrm>
          <a:off x="20431125" y="16652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200025"/>
    <xdr:sp macro="" textlink="">
      <xdr:nvSpPr>
        <xdr:cNvPr id="4116" name="Text Box 7">
          <a:extLst>
            <a:ext uri="{FF2B5EF4-FFF2-40B4-BE49-F238E27FC236}">
              <a16:creationId xmlns:a16="http://schemas.microsoft.com/office/drawing/2014/main" id="{5B0A43F8-581B-4C38-9FD0-6C1880DC2F80}"/>
            </a:ext>
          </a:extLst>
        </xdr:cNvPr>
        <xdr:cNvSpPr txBox="1">
          <a:spLocks noChangeArrowheads="1"/>
        </xdr:cNvSpPr>
      </xdr:nvSpPr>
      <xdr:spPr bwMode="auto">
        <a:xfrm>
          <a:off x="19621500" y="16652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60</xdr:row>
      <xdr:rowOff>0</xdr:rowOff>
    </xdr:from>
    <xdr:ext cx="104775" cy="200025"/>
    <xdr:sp macro="" textlink="">
      <xdr:nvSpPr>
        <xdr:cNvPr id="4117" name="Text Box 7">
          <a:extLst>
            <a:ext uri="{FF2B5EF4-FFF2-40B4-BE49-F238E27FC236}">
              <a16:creationId xmlns:a16="http://schemas.microsoft.com/office/drawing/2014/main" id="{64C9907A-69FA-4755-8E20-EB59C04681DE}"/>
            </a:ext>
          </a:extLst>
        </xdr:cNvPr>
        <xdr:cNvSpPr txBox="1">
          <a:spLocks noChangeArrowheads="1"/>
        </xdr:cNvSpPr>
      </xdr:nvSpPr>
      <xdr:spPr bwMode="auto">
        <a:xfrm>
          <a:off x="18907125" y="166054088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200025"/>
    <xdr:sp macro="" textlink="">
      <xdr:nvSpPr>
        <xdr:cNvPr id="4118" name="Text Box 7">
          <a:extLst>
            <a:ext uri="{FF2B5EF4-FFF2-40B4-BE49-F238E27FC236}">
              <a16:creationId xmlns:a16="http://schemas.microsoft.com/office/drawing/2014/main" id="{CC792192-1988-4570-8794-D574ECDB9F17}"/>
            </a:ext>
          </a:extLst>
        </xdr:cNvPr>
        <xdr:cNvSpPr txBox="1">
          <a:spLocks noChangeArrowheads="1"/>
        </xdr:cNvSpPr>
      </xdr:nvSpPr>
      <xdr:spPr bwMode="auto">
        <a:xfrm>
          <a:off x="20431125" y="167949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200025"/>
    <xdr:sp macro="" textlink="">
      <xdr:nvSpPr>
        <xdr:cNvPr id="4119" name="Text Box 7">
          <a:extLst>
            <a:ext uri="{FF2B5EF4-FFF2-40B4-BE49-F238E27FC236}">
              <a16:creationId xmlns:a16="http://schemas.microsoft.com/office/drawing/2014/main" id="{E641823F-EF8E-455B-AD18-BC611CB6E915}"/>
            </a:ext>
          </a:extLst>
        </xdr:cNvPr>
        <xdr:cNvSpPr txBox="1">
          <a:spLocks noChangeArrowheads="1"/>
        </xdr:cNvSpPr>
      </xdr:nvSpPr>
      <xdr:spPr bwMode="auto">
        <a:xfrm>
          <a:off x="19621500" y="166044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200025"/>
    <xdr:sp macro="" textlink="">
      <xdr:nvSpPr>
        <xdr:cNvPr id="4120" name="Text Box 7">
          <a:extLst>
            <a:ext uri="{FF2B5EF4-FFF2-40B4-BE49-F238E27FC236}">
              <a16:creationId xmlns:a16="http://schemas.microsoft.com/office/drawing/2014/main" id="{7F5E7301-6DA8-403E-A1B2-D25B88EC5984}"/>
            </a:ext>
          </a:extLst>
        </xdr:cNvPr>
        <xdr:cNvSpPr txBox="1">
          <a:spLocks noChangeArrowheads="1"/>
        </xdr:cNvSpPr>
      </xdr:nvSpPr>
      <xdr:spPr bwMode="auto">
        <a:xfrm>
          <a:off x="19621500" y="167949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121" name="Text Box 7">
          <a:extLst>
            <a:ext uri="{FF2B5EF4-FFF2-40B4-BE49-F238E27FC236}">
              <a16:creationId xmlns:a16="http://schemas.microsoft.com/office/drawing/2014/main" id="{BB3D1D8C-9FC3-44F4-A097-990BCA017A7A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122" name="Text Box 7">
          <a:extLst>
            <a:ext uri="{FF2B5EF4-FFF2-40B4-BE49-F238E27FC236}">
              <a16:creationId xmlns:a16="http://schemas.microsoft.com/office/drawing/2014/main" id="{FC5F964F-70B2-4747-B967-679DBE602659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123" name="Text Box 7">
          <a:extLst>
            <a:ext uri="{FF2B5EF4-FFF2-40B4-BE49-F238E27FC236}">
              <a16:creationId xmlns:a16="http://schemas.microsoft.com/office/drawing/2014/main" id="{47BDD27F-6500-4882-9D0A-077E382E16AF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124" name="Text Box 7">
          <a:extLst>
            <a:ext uri="{FF2B5EF4-FFF2-40B4-BE49-F238E27FC236}">
              <a16:creationId xmlns:a16="http://schemas.microsoft.com/office/drawing/2014/main" id="{F2096E2C-85DB-4E13-81D0-7A4A4AED32D0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125" name="Text Box 7">
          <a:extLst>
            <a:ext uri="{FF2B5EF4-FFF2-40B4-BE49-F238E27FC236}">
              <a16:creationId xmlns:a16="http://schemas.microsoft.com/office/drawing/2014/main" id="{DD309CA6-BF3A-4F28-99E4-69D4963EC348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126" name="Text Box 7">
          <a:extLst>
            <a:ext uri="{FF2B5EF4-FFF2-40B4-BE49-F238E27FC236}">
              <a16:creationId xmlns:a16="http://schemas.microsoft.com/office/drawing/2014/main" id="{648E60E5-A11F-4FB3-B827-89F8FA59E5DB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127" name="Text Box 7">
          <a:extLst>
            <a:ext uri="{FF2B5EF4-FFF2-40B4-BE49-F238E27FC236}">
              <a16:creationId xmlns:a16="http://schemas.microsoft.com/office/drawing/2014/main" id="{661588B8-BC1A-490E-B670-94C90F68400A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128" name="Text Box 7">
          <a:extLst>
            <a:ext uri="{FF2B5EF4-FFF2-40B4-BE49-F238E27FC236}">
              <a16:creationId xmlns:a16="http://schemas.microsoft.com/office/drawing/2014/main" id="{72DE9526-BF59-4B5F-8EA6-9502EAD99BCA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129" name="Text Box 7">
          <a:extLst>
            <a:ext uri="{FF2B5EF4-FFF2-40B4-BE49-F238E27FC236}">
              <a16:creationId xmlns:a16="http://schemas.microsoft.com/office/drawing/2014/main" id="{AD3FDBAD-7321-4895-BC60-295D88FAA858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130" name="Text Box 7">
          <a:extLst>
            <a:ext uri="{FF2B5EF4-FFF2-40B4-BE49-F238E27FC236}">
              <a16:creationId xmlns:a16="http://schemas.microsoft.com/office/drawing/2014/main" id="{872AA199-543C-4043-AE16-A0B8B60D4F78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131" name="Text Box 7">
          <a:extLst>
            <a:ext uri="{FF2B5EF4-FFF2-40B4-BE49-F238E27FC236}">
              <a16:creationId xmlns:a16="http://schemas.microsoft.com/office/drawing/2014/main" id="{66DAE5E6-B37F-43D8-B4A3-B147509589F5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132" name="Text Box 7">
          <a:extLst>
            <a:ext uri="{FF2B5EF4-FFF2-40B4-BE49-F238E27FC236}">
              <a16:creationId xmlns:a16="http://schemas.microsoft.com/office/drawing/2014/main" id="{A143FF2B-3B58-4C90-97EC-034A6AD1B01D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133" name="Text Box 7">
          <a:extLst>
            <a:ext uri="{FF2B5EF4-FFF2-40B4-BE49-F238E27FC236}">
              <a16:creationId xmlns:a16="http://schemas.microsoft.com/office/drawing/2014/main" id="{956876F5-15F4-4090-AE05-1FF0AFDB6568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134" name="Text Box 7">
          <a:extLst>
            <a:ext uri="{FF2B5EF4-FFF2-40B4-BE49-F238E27FC236}">
              <a16:creationId xmlns:a16="http://schemas.microsoft.com/office/drawing/2014/main" id="{8DEC3BE1-F558-4F56-8D83-2416075BC625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135" name="Text Box 7">
          <a:extLst>
            <a:ext uri="{FF2B5EF4-FFF2-40B4-BE49-F238E27FC236}">
              <a16:creationId xmlns:a16="http://schemas.microsoft.com/office/drawing/2014/main" id="{D5E59316-3130-4932-A4AE-EB138375BFB4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136" name="Text Box 7">
          <a:extLst>
            <a:ext uri="{FF2B5EF4-FFF2-40B4-BE49-F238E27FC236}">
              <a16:creationId xmlns:a16="http://schemas.microsoft.com/office/drawing/2014/main" id="{D51BC5B9-175A-44D0-8FFB-F1BEEAE532E8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137" name="Text Box 7">
          <a:extLst>
            <a:ext uri="{FF2B5EF4-FFF2-40B4-BE49-F238E27FC236}">
              <a16:creationId xmlns:a16="http://schemas.microsoft.com/office/drawing/2014/main" id="{BC8EC985-13AE-496F-BFA1-6F48937A5FD6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138" name="Text Box 7">
          <a:extLst>
            <a:ext uri="{FF2B5EF4-FFF2-40B4-BE49-F238E27FC236}">
              <a16:creationId xmlns:a16="http://schemas.microsoft.com/office/drawing/2014/main" id="{5F85DF41-2D9A-4EEB-9D5B-CD3797BFD442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139" name="Text Box 7">
          <a:extLst>
            <a:ext uri="{FF2B5EF4-FFF2-40B4-BE49-F238E27FC236}">
              <a16:creationId xmlns:a16="http://schemas.microsoft.com/office/drawing/2014/main" id="{15BE4CE0-1647-462E-8586-9C83BEA6AF71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140" name="Text Box 7">
          <a:extLst>
            <a:ext uri="{FF2B5EF4-FFF2-40B4-BE49-F238E27FC236}">
              <a16:creationId xmlns:a16="http://schemas.microsoft.com/office/drawing/2014/main" id="{EAFF6DDF-5B96-45AD-AB1C-00875B5FF958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141" name="Text Box 7">
          <a:extLst>
            <a:ext uri="{FF2B5EF4-FFF2-40B4-BE49-F238E27FC236}">
              <a16:creationId xmlns:a16="http://schemas.microsoft.com/office/drawing/2014/main" id="{AA6855E6-689D-4459-B659-113840793731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142" name="Text Box 7">
          <a:extLst>
            <a:ext uri="{FF2B5EF4-FFF2-40B4-BE49-F238E27FC236}">
              <a16:creationId xmlns:a16="http://schemas.microsoft.com/office/drawing/2014/main" id="{74735E97-0201-4F68-BB64-2C37C64CA0C9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143" name="Text Box 7">
          <a:extLst>
            <a:ext uri="{FF2B5EF4-FFF2-40B4-BE49-F238E27FC236}">
              <a16:creationId xmlns:a16="http://schemas.microsoft.com/office/drawing/2014/main" id="{C1CB8E83-6CA9-4BBC-999D-0FC531B57028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144" name="Text Box 7">
          <a:extLst>
            <a:ext uri="{FF2B5EF4-FFF2-40B4-BE49-F238E27FC236}">
              <a16:creationId xmlns:a16="http://schemas.microsoft.com/office/drawing/2014/main" id="{62B9CC56-2D35-4433-8142-AE591A44222D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145" name="Text Box 7">
          <a:extLst>
            <a:ext uri="{FF2B5EF4-FFF2-40B4-BE49-F238E27FC236}">
              <a16:creationId xmlns:a16="http://schemas.microsoft.com/office/drawing/2014/main" id="{96711176-6A69-4BE0-937F-725DB83D942C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146" name="Text Box 7">
          <a:extLst>
            <a:ext uri="{FF2B5EF4-FFF2-40B4-BE49-F238E27FC236}">
              <a16:creationId xmlns:a16="http://schemas.microsoft.com/office/drawing/2014/main" id="{6161606F-1977-4541-B58F-14013C5461E0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147" name="Text Box 7">
          <a:extLst>
            <a:ext uri="{FF2B5EF4-FFF2-40B4-BE49-F238E27FC236}">
              <a16:creationId xmlns:a16="http://schemas.microsoft.com/office/drawing/2014/main" id="{FB08F9BB-0720-4B88-A49E-95A95D35E205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148" name="Text Box 7">
          <a:extLst>
            <a:ext uri="{FF2B5EF4-FFF2-40B4-BE49-F238E27FC236}">
              <a16:creationId xmlns:a16="http://schemas.microsoft.com/office/drawing/2014/main" id="{FB9374C4-47B8-450F-9E47-E1F4C15F9F7B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149" name="Text Box 7">
          <a:extLst>
            <a:ext uri="{FF2B5EF4-FFF2-40B4-BE49-F238E27FC236}">
              <a16:creationId xmlns:a16="http://schemas.microsoft.com/office/drawing/2014/main" id="{416830B8-A40C-49F0-8C97-18EBD3FA0123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150" name="Text Box 7">
          <a:extLst>
            <a:ext uri="{FF2B5EF4-FFF2-40B4-BE49-F238E27FC236}">
              <a16:creationId xmlns:a16="http://schemas.microsoft.com/office/drawing/2014/main" id="{15FC4F65-8C07-41D6-BDE1-B61E66AF02FA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151" name="Text Box 7">
          <a:extLst>
            <a:ext uri="{FF2B5EF4-FFF2-40B4-BE49-F238E27FC236}">
              <a16:creationId xmlns:a16="http://schemas.microsoft.com/office/drawing/2014/main" id="{4204C423-4E9A-4D3A-B5F1-AB7285419158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152" name="Text Box 7">
          <a:extLst>
            <a:ext uri="{FF2B5EF4-FFF2-40B4-BE49-F238E27FC236}">
              <a16:creationId xmlns:a16="http://schemas.microsoft.com/office/drawing/2014/main" id="{0E11B363-DF90-4C2C-BC59-1FC2E8744FFC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153" name="Text Box 7">
          <a:extLst>
            <a:ext uri="{FF2B5EF4-FFF2-40B4-BE49-F238E27FC236}">
              <a16:creationId xmlns:a16="http://schemas.microsoft.com/office/drawing/2014/main" id="{B4C317D9-9860-4382-9969-414E6F67F6CA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154" name="Text Box 7">
          <a:extLst>
            <a:ext uri="{FF2B5EF4-FFF2-40B4-BE49-F238E27FC236}">
              <a16:creationId xmlns:a16="http://schemas.microsoft.com/office/drawing/2014/main" id="{75441B2F-1992-411C-94A5-7056C2300273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155" name="Text Box 7">
          <a:extLst>
            <a:ext uri="{FF2B5EF4-FFF2-40B4-BE49-F238E27FC236}">
              <a16:creationId xmlns:a16="http://schemas.microsoft.com/office/drawing/2014/main" id="{5A8A7EF8-0B45-4C99-AC24-BDC57F06045A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156" name="Text Box 7">
          <a:extLst>
            <a:ext uri="{FF2B5EF4-FFF2-40B4-BE49-F238E27FC236}">
              <a16:creationId xmlns:a16="http://schemas.microsoft.com/office/drawing/2014/main" id="{ADF748F6-A8E4-444A-8F85-2E7059BC1987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157" name="Text Box 7">
          <a:extLst>
            <a:ext uri="{FF2B5EF4-FFF2-40B4-BE49-F238E27FC236}">
              <a16:creationId xmlns:a16="http://schemas.microsoft.com/office/drawing/2014/main" id="{CC6EC06B-4EB1-4E8C-811A-D025C6CD698F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158" name="Text Box 7">
          <a:extLst>
            <a:ext uri="{FF2B5EF4-FFF2-40B4-BE49-F238E27FC236}">
              <a16:creationId xmlns:a16="http://schemas.microsoft.com/office/drawing/2014/main" id="{309E3919-79EC-4002-A916-D8AAA2BD4645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159" name="Text Box 7">
          <a:extLst>
            <a:ext uri="{FF2B5EF4-FFF2-40B4-BE49-F238E27FC236}">
              <a16:creationId xmlns:a16="http://schemas.microsoft.com/office/drawing/2014/main" id="{A744DF88-AA25-47B1-92E7-687A123149B0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160" name="Text Box 7">
          <a:extLst>
            <a:ext uri="{FF2B5EF4-FFF2-40B4-BE49-F238E27FC236}">
              <a16:creationId xmlns:a16="http://schemas.microsoft.com/office/drawing/2014/main" id="{AE694D72-E038-40B6-9607-F2D1873A4756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161" name="Text Box 7">
          <a:extLst>
            <a:ext uri="{FF2B5EF4-FFF2-40B4-BE49-F238E27FC236}">
              <a16:creationId xmlns:a16="http://schemas.microsoft.com/office/drawing/2014/main" id="{92D03D53-7EDD-4279-93AA-D83EBF9E7F8D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162" name="Text Box 7">
          <a:extLst>
            <a:ext uri="{FF2B5EF4-FFF2-40B4-BE49-F238E27FC236}">
              <a16:creationId xmlns:a16="http://schemas.microsoft.com/office/drawing/2014/main" id="{38DB22D2-3910-47F0-8BE4-180210EE9E88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163" name="Text Box 7">
          <a:extLst>
            <a:ext uri="{FF2B5EF4-FFF2-40B4-BE49-F238E27FC236}">
              <a16:creationId xmlns:a16="http://schemas.microsoft.com/office/drawing/2014/main" id="{C84EA598-93A7-4268-924E-5BFE7DF0CC37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164" name="Text Box 7">
          <a:extLst>
            <a:ext uri="{FF2B5EF4-FFF2-40B4-BE49-F238E27FC236}">
              <a16:creationId xmlns:a16="http://schemas.microsoft.com/office/drawing/2014/main" id="{BAD72AA6-8B03-4245-A01C-AEDDB6495FB9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165" name="Text Box 7">
          <a:extLst>
            <a:ext uri="{FF2B5EF4-FFF2-40B4-BE49-F238E27FC236}">
              <a16:creationId xmlns:a16="http://schemas.microsoft.com/office/drawing/2014/main" id="{E7CB50B5-23EE-42B8-A26B-D1046B07969C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166" name="Text Box 7">
          <a:extLst>
            <a:ext uri="{FF2B5EF4-FFF2-40B4-BE49-F238E27FC236}">
              <a16:creationId xmlns:a16="http://schemas.microsoft.com/office/drawing/2014/main" id="{6FBF66A3-AC93-46FB-A783-A99D51FBD7FD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167" name="Text Box 7">
          <a:extLst>
            <a:ext uri="{FF2B5EF4-FFF2-40B4-BE49-F238E27FC236}">
              <a16:creationId xmlns:a16="http://schemas.microsoft.com/office/drawing/2014/main" id="{E8E35CD4-7112-4C8C-9656-335955C17188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168" name="Text Box 7">
          <a:extLst>
            <a:ext uri="{FF2B5EF4-FFF2-40B4-BE49-F238E27FC236}">
              <a16:creationId xmlns:a16="http://schemas.microsoft.com/office/drawing/2014/main" id="{A97F6EBA-2B12-4830-AFE3-14DFF409CDB6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169" name="Text Box 7">
          <a:extLst>
            <a:ext uri="{FF2B5EF4-FFF2-40B4-BE49-F238E27FC236}">
              <a16:creationId xmlns:a16="http://schemas.microsoft.com/office/drawing/2014/main" id="{5E9B1AA4-2E71-4786-9D82-CD2433FC9367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170" name="Text Box 7">
          <a:extLst>
            <a:ext uri="{FF2B5EF4-FFF2-40B4-BE49-F238E27FC236}">
              <a16:creationId xmlns:a16="http://schemas.microsoft.com/office/drawing/2014/main" id="{847DCC6D-0B13-48B4-A40B-C99407274CAA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171" name="Text Box 7">
          <a:extLst>
            <a:ext uri="{FF2B5EF4-FFF2-40B4-BE49-F238E27FC236}">
              <a16:creationId xmlns:a16="http://schemas.microsoft.com/office/drawing/2014/main" id="{84A30608-26A0-4DFD-9DF9-BC019198F451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172" name="Text Box 7">
          <a:extLst>
            <a:ext uri="{FF2B5EF4-FFF2-40B4-BE49-F238E27FC236}">
              <a16:creationId xmlns:a16="http://schemas.microsoft.com/office/drawing/2014/main" id="{ED5FE887-66C3-45F2-945B-DE3DDA4B09F4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173" name="Text Box 7">
          <a:extLst>
            <a:ext uri="{FF2B5EF4-FFF2-40B4-BE49-F238E27FC236}">
              <a16:creationId xmlns:a16="http://schemas.microsoft.com/office/drawing/2014/main" id="{94B26133-145E-48A8-A51C-F9276C5B7D40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174" name="Text Box 7">
          <a:extLst>
            <a:ext uri="{FF2B5EF4-FFF2-40B4-BE49-F238E27FC236}">
              <a16:creationId xmlns:a16="http://schemas.microsoft.com/office/drawing/2014/main" id="{8971AC75-FEBB-4497-90B4-8ACAB9DEBC69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175" name="Text Box 7">
          <a:extLst>
            <a:ext uri="{FF2B5EF4-FFF2-40B4-BE49-F238E27FC236}">
              <a16:creationId xmlns:a16="http://schemas.microsoft.com/office/drawing/2014/main" id="{5EAB884E-210D-4E3A-A036-4D024269B805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176" name="Text Box 7">
          <a:extLst>
            <a:ext uri="{FF2B5EF4-FFF2-40B4-BE49-F238E27FC236}">
              <a16:creationId xmlns:a16="http://schemas.microsoft.com/office/drawing/2014/main" id="{E1B45409-5A97-4E47-889F-F58CE37AA153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177" name="Text Box 7">
          <a:extLst>
            <a:ext uri="{FF2B5EF4-FFF2-40B4-BE49-F238E27FC236}">
              <a16:creationId xmlns:a16="http://schemas.microsoft.com/office/drawing/2014/main" id="{E58B13A7-FB99-4DCF-A92F-4FEBAFDF1403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178" name="Text Box 7">
          <a:extLst>
            <a:ext uri="{FF2B5EF4-FFF2-40B4-BE49-F238E27FC236}">
              <a16:creationId xmlns:a16="http://schemas.microsoft.com/office/drawing/2014/main" id="{4C473877-0097-4994-986D-49181DC875AD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179" name="Text Box 7">
          <a:extLst>
            <a:ext uri="{FF2B5EF4-FFF2-40B4-BE49-F238E27FC236}">
              <a16:creationId xmlns:a16="http://schemas.microsoft.com/office/drawing/2014/main" id="{44D6F2ED-41CB-421A-944D-B1D7F3ACC963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180" name="Text Box 7">
          <a:extLst>
            <a:ext uri="{FF2B5EF4-FFF2-40B4-BE49-F238E27FC236}">
              <a16:creationId xmlns:a16="http://schemas.microsoft.com/office/drawing/2014/main" id="{847F3582-3EAD-4E71-B0E3-EC23C3884956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181" name="Text Box 7">
          <a:extLst>
            <a:ext uri="{FF2B5EF4-FFF2-40B4-BE49-F238E27FC236}">
              <a16:creationId xmlns:a16="http://schemas.microsoft.com/office/drawing/2014/main" id="{2A7A6D21-3932-4924-B6E8-6CE5FE4B81B3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182" name="Text Box 7">
          <a:extLst>
            <a:ext uri="{FF2B5EF4-FFF2-40B4-BE49-F238E27FC236}">
              <a16:creationId xmlns:a16="http://schemas.microsoft.com/office/drawing/2014/main" id="{37EBEF84-C709-498A-B7E8-4EA17D076B0A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183" name="Text Box 7">
          <a:extLst>
            <a:ext uri="{FF2B5EF4-FFF2-40B4-BE49-F238E27FC236}">
              <a16:creationId xmlns:a16="http://schemas.microsoft.com/office/drawing/2014/main" id="{5E2939D5-43CE-45D0-A64F-613FFAB6AF4A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184" name="Text Box 7">
          <a:extLst>
            <a:ext uri="{FF2B5EF4-FFF2-40B4-BE49-F238E27FC236}">
              <a16:creationId xmlns:a16="http://schemas.microsoft.com/office/drawing/2014/main" id="{202B17F7-583B-43B8-82CB-A97D5929E616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185" name="Text Box 7">
          <a:extLst>
            <a:ext uri="{FF2B5EF4-FFF2-40B4-BE49-F238E27FC236}">
              <a16:creationId xmlns:a16="http://schemas.microsoft.com/office/drawing/2014/main" id="{85DB54ED-1F61-4718-A55F-D779860FCC23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186" name="Text Box 7">
          <a:extLst>
            <a:ext uri="{FF2B5EF4-FFF2-40B4-BE49-F238E27FC236}">
              <a16:creationId xmlns:a16="http://schemas.microsoft.com/office/drawing/2014/main" id="{C985418F-AD87-4A1F-B790-090CB79E7932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187" name="Text Box 7">
          <a:extLst>
            <a:ext uri="{FF2B5EF4-FFF2-40B4-BE49-F238E27FC236}">
              <a16:creationId xmlns:a16="http://schemas.microsoft.com/office/drawing/2014/main" id="{F6F900A4-7126-461F-8B3C-C17B6EAC0F3C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188" name="Text Box 7">
          <a:extLst>
            <a:ext uri="{FF2B5EF4-FFF2-40B4-BE49-F238E27FC236}">
              <a16:creationId xmlns:a16="http://schemas.microsoft.com/office/drawing/2014/main" id="{3DA35AB1-9577-4BEC-9ADA-2FFDD8AAF9FF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189" name="Text Box 7">
          <a:extLst>
            <a:ext uri="{FF2B5EF4-FFF2-40B4-BE49-F238E27FC236}">
              <a16:creationId xmlns:a16="http://schemas.microsoft.com/office/drawing/2014/main" id="{94AD800F-902A-40C2-A12D-166282C77432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190" name="Text Box 7">
          <a:extLst>
            <a:ext uri="{FF2B5EF4-FFF2-40B4-BE49-F238E27FC236}">
              <a16:creationId xmlns:a16="http://schemas.microsoft.com/office/drawing/2014/main" id="{94FF9C0C-9C5C-483B-81F8-1F57BD7F732F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191" name="Text Box 7">
          <a:extLst>
            <a:ext uri="{FF2B5EF4-FFF2-40B4-BE49-F238E27FC236}">
              <a16:creationId xmlns:a16="http://schemas.microsoft.com/office/drawing/2014/main" id="{0FF766D1-D80F-45AD-9322-D0B9D8208CFD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192" name="Text Box 7">
          <a:extLst>
            <a:ext uri="{FF2B5EF4-FFF2-40B4-BE49-F238E27FC236}">
              <a16:creationId xmlns:a16="http://schemas.microsoft.com/office/drawing/2014/main" id="{A7C0783E-A8A2-4114-A063-741BDD2C5AA8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193" name="Text Box 7">
          <a:extLst>
            <a:ext uri="{FF2B5EF4-FFF2-40B4-BE49-F238E27FC236}">
              <a16:creationId xmlns:a16="http://schemas.microsoft.com/office/drawing/2014/main" id="{11E6EF29-1C88-4B9A-A12D-A5007E9F65D1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194" name="Text Box 7">
          <a:extLst>
            <a:ext uri="{FF2B5EF4-FFF2-40B4-BE49-F238E27FC236}">
              <a16:creationId xmlns:a16="http://schemas.microsoft.com/office/drawing/2014/main" id="{0ED69C4E-A1E6-4DD8-AAB5-64596B5E4B4F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195" name="Text Box 7">
          <a:extLst>
            <a:ext uri="{FF2B5EF4-FFF2-40B4-BE49-F238E27FC236}">
              <a16:creationId xmlns:a16="http://schemas.microsoft.com/office/drawing/2014/main" id="{304AFD57-74F9-4346-AF58-3CB74304A560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196" name="Text Box 7">
          <a:extLst>
            <a:ext uri="{FF2B5EF4-FFF2-40B4-BE49-F238E27FC236}">
              <a16:creationId xmlns:a16="http://schemas.microsoft.com/office/drawing/2014/main" id="{3233660E-584A-42EB-92F8-AABEA686AB5A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197" name="Text Box 7">
          <a:extLst>
            <a:ext uri="{FF2B5EF4-FFF2-40B4-BE49-F238E27FC236}">
              <a16:creationId xmlns:a16="http://schemas.microsoft.com/office/drawing/2014/main" id="{2ECE1ED0-FD97-42CF-8F86-A76304734FF1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198" name="Text Box 7">
          <a:extLst>
            <a:ext uri="{FF2B5EF4-FFF2-40B4-BE49-F238E27FC236}">
              <a16:creationId xmlns:a16="http://schemas.microsoft.com/office/drawing/2014/main" id="{29857867-CE14-4261-A9EE-1F4F743127EB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199" name="Text Box 7">
          <a:extLst>
            <a:ext uri="{FF2B5EF4-FFF2-40B4-BE49-F238E27FC236}">
              <a16:creationId xmlns:a16="http://schemas.microsoft.com/office/drawing/2014/main" id="{1C635DF4-58C2-4E28-883B-8EE4DD7F39D9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200" name="Text Box 7">
          <a:extLst>
            <a:ext uri="{FF2B5EF4-FFF2-40B4-BE49-F238E27FC236}">
              <a16:creationId xmlns:a16="http://schemas.microsoft.com/office/drawing/2014/main" id="{57CC6E11-4CC0-4DB6-8DC3-70D4AD705772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201" name="Text Box 7">
          <a:extLst>
            <a:ext uri="{FF2B5EF4-FFF2-40B4-BE49-F238E27FC236}">
              <a16:creationId xmlns:a16="http://schemas.microsoft.com/office/drawing/2014/main" id="{9B3013D8-6349-48D5-87E8-07296C26A2AF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202" name="Text Box 7">
          <a:extLst>
            <a:ext uri="{FF2B5EF4-FFF2-40B4-BE49-F238E27FC236}">
              <a16:creationId xmlns:a16="http://schemas.microsoft.com/office/drawing/2014/main" id="{4E387378-F98A-4838-ABC2-093A6CE2831B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203" name="Text Box 7">
          <a:extLst>
            <a:ext uri="{FF2B5EF4-FFF2-40B4-BE49-F238E27FC236}">
              <a16:creationId xmlns:a16="http://schemas.microsoft.com/office/drawing/2014/main" id="{B2D8981B-B115-4C05-9B3F-F2698351F51D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204" name="Text Box 7">
          <a:extLst>
            <a:ext uri="{FF2B5EF4-FFF2-40B4-BE49-F238E27FC236}">
              <a16:creationId xmlns:a16="http://schemas.microsoft.com/office/drawing/2014/main" id="{B4C2D8D9-519E-4D45-BA1F-2ED689B7F9AB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205" name="Text Box 7">
          <a:extLst>
            <a:ext uri="{FF2B5EF4-FFF2-40B4-BE49-F238E27FC236}">
              <a16:creationId xmlns:a16="http://schemas.microsoft.com/office/drawing/2014/main" id="{95961038-4B64-4C0A-B3B2-AB659A5FAF7D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206" name="Text Box 7">
          <a:extLst>
            <a:ext uri="{FF2B5EF4-FFF2-40B4-BE49-F238E27FC236}">
              <a16:creationId xmlns:a16="http://schemas.microsoft.com/office/drawing/2014/main" id="{0C89BAEC-9185-43F4-ACBE-32D0D760FFCC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207" name="Text Box 7">
          <a:extLst>
            <a:ext uri="{FF2B5EF4-FFF2-40B4-BE49-F238E27FC236}">
              <a16:creationId xmlns:a16="http://schemas.microsoft.com/office/drawing/2014/main" id="{15E8024F-C43E-4ED9-B2A9-7BC779FBAD6F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208" name="Text Box 7">
          <a:extLst>
            <a:ext uri="{FF2B5EF4-FFF2-40B4-BE49-F238E27FC236}">
              <a16:creationId xmlns:a16="http://schemas.microsoft.com/office/drawing/2014/main" id="{EE45EF8B-C246-4B52-973B-12F677A21D58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209" name="Text Box 7">
          <a:extLst>
            <a:ext uri="{FF2B5EF4-FFF2-40B4-BE49-F238E27FC236}">
              <a16:creationId xmlns:a16="http://schemas.microsoft.com/office/drawing/2014/main" id="{36D4BF14-AFB2-48BB-8807-D752D1BA1595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210" name="Text Box 7">
          <a:extLst>
            <a:ext uri="{FF2B5EF4-FFF2-40B4-BE49-F238E27FC236}">
              <a16:creationId xmlns:a16="http://schemas.microsoft.com/office/drawing/2014/main" id="{0DE48C72-16DA-4CE3-A0EC-57E817C04BB5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211" name="Text Box 7">
          <a:extLst>
            <a:ext uri="{FF2B5EF4-FFF2-40B4-BE49-F238E27FC236}">
              <a16:creationId xmlns:a16="http://schemas.microsoft.com/office/drawing/2014/main" id="{5504BCE6-BA31-43DE-A33D-15D37194E0C4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212" name="Text Box 7">
          <a:extLst>
            <a:ext uri="{FF2B5EF4-FFF2-40B4-BE49-F238E27FC236}">
              <a16:creationId xmlns:a16="http://schemas.microsoft.com/office/drawing/2014/main" id="{06EB4CC6-D58A-42DE-9A0F-1817B4659917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213" name="Text Box 7">
          <a:extLst>
            <a:ext uri="{FF2B5EF4-FFF2-40B4-BE49-F238E27FC236}">
              <a16:creationId xmlns:a16="http://schemas.microsoft.com/office/drawing/2014/main" id="{557097B2-BCA2-4FBC-92BB-06D1911CF7AE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214" name="Text Box 7">
          <a:extLst>
            <a:ext uri="{FF2B5EF4-FFF2-40B4-BE49-F238E27FC236}">
              <a16:creationId xmlns:a16="http://schemas.microsoft.com/office/drawing/2014/main" id="{35287434-33C4-4A0F-89FA-F916486AE714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215" name="Text Box 7">
          <a:extLst>
            <a:ext uri="{FF2B5EF4-FFF2-40B4-BE49-F238E27FC236}">
              <a16:creationId xmlns:a16="http://schemas.microsoft.com/office/drawing/2014/main" id="{864ADCEC-29B5-4216-AC9C-C557B907A583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216" name="Text Box 7">
          <a:extLst>
            <a:ext uri="{FF2B5EF4-FFF2-40B4-BE49-F238E27FC236}">
              <a16:creationId xmlns:a16="http://schemas.microsoft.com/office/drawing/2014/main" id="{5A59344A-DB38-46BA-A649-A1A8B171F434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217" name="Text Box 7">
          <a:extLst>
            <a:ext uri="{FF2B5EF4-FFF2-40B4-BE49-F238E27FC236}">
              <a16:creationId xmlns:a16="http://schemas.microsoft.com/office/drawing/2014/main" id="{85D1E9C0-16B0-4014-96CB-39ACD2AD9DFC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218" name="Text Box 7">
          <a:extLst>
            <a:ext uri="{FF2B5EF4-FFF2-40B4-BE49-F238E27FC236}">
              <a16:creationId xmlns:a16="http://schemas.microsoft.com/office/drawing/2014/main" id="{125DCFDC-5D52-46BF-A21F-81E2CB06CD1E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219" name="Text Box 7">
          <a:extLst>
            <a:ext uri="{FF2B5EF4-FFF2-40B4-BE49-F238E27FC236}">
              <a16:creationId xmlns:a16="http://schemas.microsoft.com/office/drawing/2014/main" id="{86F03DA6-8C04-4652-8D4F-72D4EF853663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220" name="Text Box 7">
          <a:extLst>
            <a:ext uri="{FF2B5EF4-FFF2-40B4-BE49-F238E27FC236}">
              <a16:creationId xmlns:a16="http://schemas.microsoft.com/office/drawing/2014/main" id="{227EDD86-764A-4A76-8D1F-20F3DEFF49D9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221" name="Text Box 7">
          <a:extLst>
            <a:ext uri="{FF2B5EF4-FFF2-40B4-BE49-F238E27FC236}">
              <a16:creationId xmlns:a16="http://schemas.microsoft.com/office/drawing/2014/main" id="{64DF9C6F-E11C-47F9-B1AF-51A6551F1277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222" name="Text Box 7">
          <a:extLst>
            <a:ext uri="{FF2B5EF4-FFF2-40B4-BE49-F238E27FC236}">
              <a16:creationId xmlns:a16="http://schemas.microsoft.com/office/drawing/2014/main" id="{77BE8BD7-6CCD-4F5B-9266-D7090B4749B1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223" name="Text Box 7">
          <a:extLst>
            <a:ext uri="{FF2B5EF4-FFF2-40B4-BE49-F238E27FC236}">
              <a16:creationId xmlns:a16="http://schemas.microsoft.com/office/drawing/2014/main" id="{50B4EDCF-B3A3-4B6A-B25C-3DAF92673B3A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224" name="Text Box 7">
          <a:extLst>
            <a:ext uri="{FF2B5EF4-FFF2-40B4-BE49-F238E27FC236}">
              <a16:creationId xmlns:a16="http://schemas.microsoft.com/office/drawing/2014/main" id="{5A6803C7-7AEA-4EF5-9BCB-1891FCC5EB1B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225" name="Text Box 7">
          <a:extLst>
            <a:ext uri="{FF2B5EF4-FFF2-40B4-BE49-F238E27FC236}">
              <a16:creationId xmlns:a16="http://schemas.microsoft.com/office/drawing/2014/main" id="{8D75591C-6A83-4557-866E-1827F18E814E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226" name="Text Box 7">
          <a:extLst>
            <a:ext uri="{FF2B5EF4-FFF2-40B4-BE49-F238E27FC236}">
              <a16:creationId xmlns:a16="http://schemas.microsoft.com/office/drawing/2014/main" id="{054A0616-D482-49E7-91B8-1E30EE1E9205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227" name="Text Box 7">
          <a:extLst>
            <a:ext uri="{FF2B5EF4-FFF2-40B4-BE49-F238E27FC236}">
              <a16:creationId xmlns:a16="http://schemas.microsoft.com/office/drawing/2014/main" id="{F5E158E2-E019-43FF-B868-D0B8CF74CF2E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228" name="Text Box 7">
          <a:extLst>
            <a:ext uri="{FF2B5EF4-FFF2-40B4-BE49-F238E27FC236}">
              <a16:creationId xmlns:a16="http://schemas.microsoft.com/office/drawing/2014/main" id="{7D4C72BC-42FA-4F5E-B259-E495A2866F58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229" name="Text Box 7">
          <a:extLst>
            <a:ext uri="{FF2B5EF4-FFF2-40B4-BE49-F238E27FC236}">
              <a16:creationId xmlns:a16="http://schemas.microsoft.com/office/drawing/2014/main" id="{334272E3-1545-45C3-9560-3A2A5353EED5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230" name="Text Box 7">
          <a:extLst>
            <a:ext uri="{FF2B5EF4-FFF2-40B4-BE49-F238E27FC236}">
              <a16:creationId xmlns:a16="http://schemas.microsoft.com/office/drawing/2014/main" id="{1E0D17EB-16E7-4DF0-B7C6-6FE376CE74BE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231" name="Text Box 7">
          <a:extLst>
            <a:ext uri="{FF2B5EF4-FFF2-40B4-BE49-F238E27FC236}">
              <a16:creationId xmlns:a16="http://schemas.microsoft.com/office/drawing/2014/main" id="{556B7872-8536-41F3-AA3D-483CA516EE04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232" name="Text Box 7">
          <a:extLst>
            <a:ext uri="{FF2B5EF4-FFF2-40B4-BE49-F238E27FC236}">
              <a16:creationId xmlns:a16="http://schemas.microsoft.com/office/drawing/2014/main" id="{90AA866D-29D2-474A-9927-86ECE376A47E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233" name="Text Box 7">
          <a:extLst>
            <a:ext uri="{FF2B5EF4-FFF2-40B4-BE49-F238E27FC236}">
              <a16:creationId xmlns:a16="http://schemas.microsoft.com/office/drawing/2014/main" id="{D5FAFA8A-6752-4B0A-88AB-F9B0355DC4D2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234" name="Text Box 7">
          <a:extLst>
            <a:ext uri="{FF2B5EF4-FFF2-40B4-BE49-F238E27FC236}">
              <a16:creationId xmlns:a16="http://schemas.microsoft.com/office/drawing/2014/main" id="{911791F6-A71F-48FB-ACB3-FC30F58F1993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235" name="Text Box 7">
          <a:extLst>
            <a:ext uri="{FF2B5EF4-FFF2-40B4-BE49-F238E27FC236}">
              <a16:creationId xmlns:a16="http://schemas.microsoft.com/office/drawing/2014/main" id="{D2149195-36C3-4B55-97DA-0FCB0F528EC2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236" name="Text Box 7">
          <a:extLst>
            <a:ext uri="{FF2B5EF4-FFF2-40B4-BE49-F238E27FC236}">
              <a16:creationId xmlns:a16="http://schemas.microsoft.com/office/drawing/2014/main" id="{B0ED084F-5E85-4E24-8FAF-4EE306349EC1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237" name="Text Box 7">
          <a:extLst>
            <a:ext uri="{FF2B5EF4-FFF2-40B4-BE49-F238E27FC236}">
              <a16:creationId xmlns:a16="http://schemas.microsoft.com/office/drawing/2014/main" id="{8C2F284A-4E84-491C-8BA4-658869CC4630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238" name="Text Box 7">
          <a:extLst>
            <a:ext uri="{FF2B5EF4-FFF2-40B4-BE49-F238E27FC236}">
              <a16:creationId xmlns:a16="http://schemas.microsoft.com/office/drawing/2014/main" id="{E40198D5-891E-4421-B798-08A97BBF4099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239" name="Text Box 7">
          <a:extLst>
            <a:ext uri="{FF2B5EF4-FFF2-40B4-BE49-F238E27FC236}">
              <a16:creationId xmlns:a16="http://schemas.microsoft.com/office/drawing/2014/main" id="{E6A01D54-C867-44C8-8CDE-2F6FCBFBBBD8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240" name="Text Box 7">
          <a:extLst>
            <a:ext uri="{FF2B5EF4-FFF2-40B4-BE49-F238E27FC236}">
              <a16:creationId xmlns:a16="http://schemas.microsoft.com/office/drawing/2014/main" id="{C2B5E5E5-BDE2-436B-B50A-2AC79A4189E0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241" name="Text Box 7">
          <a:extLst>
            <a:ext uri="{FF2B5EF4-FFF2-40B4-BE49-F238E27FC236}">
              <a16:creationId xmlns:a16="http://schemas.microsoft.com/office/drawing/2014/main" id="{7E702A02-6219-4157-8DF4-0923374C5EF6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242" name="Text Box 7">
          <a:extLst>
            <a:ext uri="{FF2B5EF4-FFF2-40B4-BE49-F238E27FC236}">
              <a16:creationId xmlns:a16="http://schemas.microsoft.com/office/drawing/2014/main" id="{DAD07E92-6C95-4EAA-8A49-4CC7D70DA142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243" name="Text Box 7">
          <a:extLst>
            <a:ext uri="{FF2B5EF4-FFF2-40B4-BE49-F238E27FC236}">
              <a16:creationId xmlns:a16="http://schemas.microsoft.com/office/drawing/2014/main" id="{B8268B75-C443-4C3A-BC26-174EB64AEDAB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244" name="Text Box 7">
          <a:extLst>
            <a:ext uri="{FF2B5EF4-FFF2-40B4-BE49-F238E27FC236}">
              <a16:creationId xmlns:a16="http://schemas.microsoft.com/office/drawing/2014/main" id="{B7C4752B-2FC6-4EDE-A7AE-8A4EDAF63E10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245" name="Text Box 7">
          <a:extLst>
            <a:ext uri="{FF2B5EF4-FFF2-40B4-BE49-F238E27FC236}">
              <a16:creationId xmlns:a16="http://schemas.microsoft.com/office/drawing/2014/main" id="{10EFB066-AF23-4D16-8BF1-F4652D28E94E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246" name="Text Box 7">
          <a:extLst>
            <a:ext uri="{FF2B5EF4-FFF2-40B4-BE49-F238E27FC236}">
              <a16:creationId xmlns:a16="http://schemas.microsoft.com/office/drawing/2014/main" id="{12B46C43-102A-4DD1-A40E-A6263D23AFD1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247" name="Text Box 7">
          <a:extLst>
            <a:ext uri="{FF2B5EF4-FFF2-40B4-BE49-F238E27FC236}">
              <a16:creationId xmlns:a16="http://schemas.microsoft.com/office/drawing/2014/main" id="{51A9F2B9-53C7-4686-A70F-D8FE1A8F3191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248" name="Text Box 7">
          <a:extLst>
            <a:ext uri="{FF2B5EF4-FFF2-40B4-BE49-F238E27FC236}">
              <a16:creationId xmlns:a16="http://schemas.microsoft.com/office/drawing/2014/main" id="{D4761DF0-E98D-4323-BCDE-D329D0C0C381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249" name="Text Box 7">
          <a:extLst>
            <a:ext uri="{FF2B5EF4-FFF2-40B4-BE49-F238E27FC236}">
              <a16:creationId xmlns:a16="http://schemas.microsoft.com/office/drawing/2014/main" id="{BE483C6B-EA9B-4E08-8301-5821447DC2F4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250" name="Text Box 7">
          <a:extLst>
            <a:ext uri="{FF2B5EF4-FFF2-40B4-BE49-F238E27FC236}">
              <a16:creationId xmlns:a16="http://schemas.microsoft.com/office/drawing/2014/main" id="{4353205A-919B-427E-A72E-E7EB7171152B}"/>
            </a:ext>
          </a:extLst>
        </xdr:cNvPr>
        <xdr:cNvSpPr txBox="1">
          <a:spLocks noChangeArrowheads="1"/>
        </xdr:cNvSpPr>
      </xdr:nvSpPr>
      <xdr:spPr bwMode="auto">
        <a:xfrm>
          <a:off x="20431125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251" name="Text Box 7">
          <a:extLst>
            <a:ext uri="{FF2B5EF4-FFF2-40B4-BE49-F238E27FC236}">
              <a16:creationId xmlns:a16="http://schemas.microsoft.com/office/drawing/2014/main" id="{37CF1CAA-1DF6-4AE7-AEFD-3FBEF272D620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252" name="Text Box 7">
          <a:extLst>
            <a:ext uri="{FF2B5EF4-FFF2-40B4-BE49-F238E27FC236}">
              <a16:creationId xmlns:a16="http://schemas.microsoft.com/office/drawing/2014/main" id="{C5FD2913-22CB-4C08-A533-B12A0D1A523B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253" name="Text Box 7">
          <a:extLst>
            <a:ext uri="{FF2B5EF4-FFF2-40B4-BE49-F238E27FC236}">
              <a16:creationId xmlns:a16="http://schemas.microsoft.com/office/drawing/2014/main" id="{7F6BFE3A-52D7-423E-81BE-18B16680BA70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254" name="Text Box 7">
          <a:extLst>
            <a:ext uri="{FF2B5EF4-FFF2-40B4-BE49-F238E27FC236}">
              <a16:creationId xmlns:a16="http://schemas.microsoft.com/office/drawing/2014/main" id="{0D2FC265-91D4-4266-B59C-D52D2B92F84A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255" name="Text Box 7">
          <a:extLst>
            <a:ext uri="{FF2B5EF4-FFF2-40B4-BE49-F238E27FC236}">
              <a16:creationId xmlns:a16="http://schemas.microsoft.com/office/drawing/2014/main" id="{B0DE78AF-7205-449C-85ED-89905E16D6B0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256" name="Text Box 7">
          <a:extLst>
            <a:ext uri="{FF2B5EF4-FFF2-40B4-BE49-F238E27FC236}">
              <a16:creationId xmlns:a16="http://schemas.microsoft.com/office/drawing/2014/main" id="{5BEECA56-112D-4E93-BE74-58A35776C787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257" name="Text Box 7">
          <a:extLst>
            <a:ext uri="{FF2B5EF4-FFF2-40B4-BE49-F238E27FC236}">
              <a16:creationId xmlns:a16="http://schemas.microsoft.com/office/drawing/2014/main" id="{DE339772-4A2A-41D3-B873-ACF82E8815E3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258" name="Text Box 7">
          <a:extLst>
            <a:ext uri="{FF2B5EF4-FFF2-40B4-BE49-F238E27FC236}">
              <a16:creationId xmlns:a16="http://schemas.microsoft.com/office/drawing/2014/main" id="{E8BBEF6F-B589-4FD7-8CB4-526B5B525A1E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259" name="Text Box 7">
          <a:extLst>
            <a:ext uri="{FF2B5EF4-FFF2-40B4-BE49-F238E27FC236}">
              <a16:creationId xmlns:a16="http://schemas.microsoft.com/office/drawing/2014/main" id="{4E4A0DEB-5FD4-4DE2-BABE-F5FF4A1BBEDB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260" name="Text Box 7">
          <a:extLst>
            <a:ext uri="{FF2B5EF4-FFF2-40B4-BE49-F238E27FC236}">
              <a16:creationId xmlns:a16="http://schemas.microsoft.com/office/drawing/2014/main" id="{50DA1949-A5B8-4A40-8A32-9578AE465B8F}"/>
            </a:ext>
          </a:extLst>
        </xdr:cNvPr>
        <xdr:cNvSpPr txBox="1">
          <a:spLocks noChangeArrowheads="1"/>
        </xdr:cNvSpPr>
      </xdr:nvSpPr>
      <xdr:spPr bwMode="auto">
        <a:xfrm>
          <a:off x="19621500" y="16509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200025"/>
    <xdr:sp macro="" textlink="">
      <xdr:nvSpPr>
        <xdr:cNvPr id="4261" name="Text Box 7">
          <a:extLst>
            <a:ext uri="{FF2B5EF4-FFF2-40B4-BE49-F238E27FC236}">
              <a16:creationId xmlns:a16="http://schemas.microsoft.com/office/drawing/2014/main" id="{A0DEA179-5E07-4594-B154-D96896947F57}"/>
            </a:ext>
          </a:extLst>
        </xdr:cNvPr>
        <xdr:cNvSpPr txBox="1">
          <a:spLocks noChangeArrowheads="1"/>
        </xdr:cNvSpPr>
      </xdr:nvSpPr>
      <xdr:spPr bwMode="auto">
        <a:xfrm>
          <a:off x="20431125" y="17414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200025"/>
    <xdr:sp macro="" textlink="">
      <xdr:nvSpPr>
        <xdr:cNvPr id="4262" name="Text Box 7">
          <a:extLst>
            <a:ext uri="{FF2B5EF4-FFF2-40B4-BE49-F238E27FC236}">
              <a16:creationId xmlns:a16="http://schemas.microsoft.com/office/drawing/2014/main" id="{391AB8D4-C964-424E-8880-BD1AACE31C03}"/>
            </a:ext>
          </a:extLst>
        </xdr:cNvPr>
        <xdr:cNvSpPr txBox="1">
          <a:spLocks noChangeArrowheads="1"/>
        </xdr:cNvSpPr>
      </xdr:nvSpPr>
      <xdr:spPr bwMode="auto">
        <a:xfrm>
          <a:off x="19621500" y="17414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263" name="Text Box 7">
          <a:extLst>
            <a:ext uri="{FF2B5EF4-FFF2-40B4-BE49-F238E27FC236}">
              <a16:creationId xmlns:a16="http://schemas.microsoft.com/office/drawing/2014/main" id="{4D6A7EF7-3A3A-4E1A-98D4-E7E93713B84D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264" name="Text Box 7">
          <a:extLst>
            <a:ext uri="{FF2B5EF4-FFF2-40B4-BE49-F238E27FC236}">
              <a16:creationId xmlns:a16="http://schemas.microsoft.com/office/drawing/2014/main" id="{5FAA50E9-5F99-43F2-B5CA-4F5FCCE574B0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265" name="Text Box 7">
          <a:extLst>
            <a:ext uri="{FF2B5EF4-FFF2-40B4-BE49-F238E27FC236}">
              <a16:creationId xmlns:a16="http://schemas.microsoft.com/office/drawing/2014/main" id="{B6E2A8D9-E670-461C-9D10-B7BF839009E4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266" name="Text Box 7">
          <a:extLst>
            <a:ext uri="{FF2B5EF4-FFF2-40B4-BE49-F238E27FC236}">
              <a16:creationId xmlns:a16="http://schemas.microsoft.com/office/drawing/2014/main" id="{8264CE1A-DCC5-4BA8-A1B7-2E169A415B09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267" name="Text Box 7">
          <a:extLst>
            <a:ext uri="{FF2B5EF4-FFF2-40B4-BE49-F238E27FC236}">
              <a16:creationId xmlns:a16="http://schemas.microsoft.com/office/drawing/2014/main" id="{2AD95302-BD04-4834-BAF8-B9B314B8B46A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268" name="Text Box 7">
          <a:extLst>
            <a:ext uri="{FF2B5EF4-FFF2-40B4-BE49-F238E27FC236}">
              <a16:creationId xmlns:a16="http://schemas.microsoft.com/office/drawing/2014/main" id="{8ABE5CA0-4381-4AEF-9252-99BEFFF70574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269" name="Text Box 7">
          <a:extLst>
            <a:ext uri="{FF2B5EF4-FFF2-40B4-BE49-F238E27FC236}">
              <a16:creationId xmlns:a16="http://schemas.microsoft.com/office/drawing/2014/main" id="{25A199AB-2CD1-43FA-BC03-C07E127FDC53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270" name="Text Box 7">
          <a:extLst>
            <a:ext uri="{FF2B5EF4-FFF2-40B4-BE49-F238E27FC236}">
              <a16:creationId xmlns:a16="http://schemas.microsoft.com/office/drawing/2014/main" id="{8AEE1515-BCCB-4394-BCFC-2C9E49C9171A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271" name="Text Box 7">
          <a:extLst>
            <a:ext uri="{FF2B5EF4-FFF2-40B4-BE49-F238E27FC236}">
              <a16:creationId xmlns:a16="http://schemas.microsoft.com/office/drawing/2014/main" id="{0241DF26-7F5A-46A4-8ACC-5759F7A6799A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272" name="Text Box 7">
          <a:extLst>
            <a:ext uri="{FF2B5EF4-FFF2-40B4-BE49-F238E27FC236}">
              <a16:creationId xmlns:a16="http://schemas.microsoft.com/office/drawing/2014/main" id="{1777AE25-8C5D-47E0-9E9E-1246C301D69B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273" name="Text Box 7">
          <a:extLst>
            <a:ext uri="{FF2B5EF4-FFF2-40B4-BE49-F238E27FC236}">
              <a16:creationId xmlns:a16="http://schemas.microsoft.com/office/drawing/2014/main" id="{6BFA7067-DA2C-4CC6-A091-9922CD8F4543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274" name="Text Box 7">
          <a:extLst>
            <a:ext uri="{FF2B5EF4-FFF2-40B4-BE49-F238E27FC236}">
              <a16:creationId xmlns:a16="http://schemas.microsoft.com/office/drawing/2014/main" id="{53484050-0CD2-40D0-9E77-042A14A17F1B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275" name="Text Box 7">
          <a:extLst>
            <a:ext uri="{FF2B5EF4-FFF2-40B4-BE49-F238E27FC236}">
              <a16:creationId xmlns:a16="http://schemas.microsoft.com/office/drawing/2014/main" id="{7C4BD2D1-5157-49FF-8932-F2C1BC808544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276" name="Text Box 7">
          <a:extLst>
            <a:ext uri="{FF2B5EF4-FFF2-40B4-BE49-F238E27FC236}">
              <a16:creationId xmlns:a16="http://schemas.microsoft.com/office/drawing/2014/main" id="{9DB99F61-8BB8-437A-8A8F-6E760A354620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277" name="Text Box 7">
          <a:extLst>
            <a:ext uri="{FF2B5EF4-FFF2-40B4-BE49-F238E27FC236}">
              <a16:creationId xmlns:a16="http://schemas.microsoft.com/office/drawing/2014/main" id="{8EBC8515-586F-427C-AFA7-0E99B8F2AAD8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278" name="Text Box 7">
          <a:extLst>
            <a:ext uri="{FF2B5EF4-FFF2-40B4-BE49-F238E27FC236}">
              <a16:creationId xmlns:a16="http://schemas.microsoft.com/office/drawing/2014/main" id="{4ED47E45-F005-4FA2-8A28-448F9430A977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279" name="Text Box 7">
          <a:extLst>
            <a:ext uri="{FF2B5EF4-FFF2-40B4-BE49-F238E27FC236}">
              <a16:creationId xmlns:a16="http://schemas.microsoft.com/office/drawing/2014/main" id="{A85EF979-62E9-42EE-B9E9-C975799ECFAE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280" name="Text Box 7">
          <a:extLst>
            <a:ext uri="{FF2B5EF4-FFF2-40B4-BE49-F238E27FC236}">
              <a16:creationId xmlns:a16="http://schemas.microsoft.com/office/drawing/2014/main" id="{14A46E14-EBCB-4810-BD92-F04D228D2322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281" name="Text Box 7">
          <a:extLst>
            <a:ext uri="{FF2B5EF4-FFF2-40B4-BE49-F238E27FC236}">
              <a16:creationId xmlns:a16="http://schemas.microsoft.com/office/drawing/2014/main" id="{0D23BE15-2435-4E3D-8289-E13CF618F291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282" name="Text Box 7">
          <a:extLst>
            <a:ext uri="{FF2B5EF4-FFF2-40B4-BE49-F238E27FC236}">
              <a16:creationId xmlns:a16="http://schemas.microsoft.com/office/drawing/2014/main" id="{AE359B5C-617E-42AC-94E0-79DD77EAD567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200025"/>
    <xdr:sp macro="" textlink="">
      <xdr:nvSpPr>
        <xdr:cNvPr id="4283" name="Text Box 7">
          <a:extLst>
            <a:ext uri="{FF2B5EF4-FFF2-40B4-BE49-F238E27FC236}">
              <a16:creationId xmlns:a16="http://schemas.microsoft.com/office/drawing/2014/main" id="{ECA43BE6-B357-4AFD-85FE-D494AD613501}"/>
            </a:ext>
          </a:extLst>
        </xdr:cNvPr>
        <xdr:cNvSpPr txBox="1">
          <a:spLocks noChangeArrowheads="1"/>
        </xdr:cNvSpPr>
      </xdr:nvSpPr>
      <xdr:spPr bwMode="auto">
        <a:xfrm>
          <a:off x="20431125" y="17414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200025"/>
    <xdr:sp macro="" textlink="">
      <xdr:nvSpPr>
        <xdr:cNvPr id="4284" name="Text Box 7">
          <a:extLst>
            <a:ext uri="{FF2B5EF4-FFF2-40B4-BE49-F238E27FC236}">
              <a16:creationId xmlns:a16="http://schemas.microsoft.com/office/drawing/2014/main" id="{916B3E34-C537-4DFA-8CC2-C6F3AED5BC82}"/>
            </a:ext>
          </a:extLst>
        </xdr:cNvPr>
        <xdr:cNvSpPr txBox="1">
          <a:spLocks noChangeArrowheads="1"/>
        </xdr:cNvSpPr>
      </xdr:nvSpPr>
      <xdr:spPr bwMode="auto">
        <a:xfrm>
          <a:off x="19621500" y="17414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60</xdr:row>
      <xdr:rowOff>0</xdr:rowOff>
    </xdr:from>
    <xdr:ext cx="104775" cy="200025"/>
    <xdr:sp macro="" textlink="">
      <xdr:nvSpPr>
        <xdr:cNvPr id="4285" name="Text Box 7">
          <a:extLst>
            <a:ext uri="{FF2B5EF4-FFF2-40B4-BE49-F238E27FC236}">
              <a16:creationId xmlns:a16="http://schemas.microsoft.com/office/drawing/2014/main" id="{DF2B2AB6-C180-46A1-9F40-82F5ABC99358}"/>
            </a:ext>
          </a:extLst>
        </xdr:cNvPr>
        <xdr:cNvSpPr txBox="1">
          <a:spLocks noChangeArrowheads="1"/>
        </xdr:cNvSpPr>
      </xdr:nvSpPr>
      <xdr:spPr bwMode="auto">
        <a:xfrm>
          <a:off x="18907125" y="173674088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200025"/>
    <xdr:sp macro="" textlink="">
      <xdr:nvSpPr>
        <xdr:cNvPr id="4286" name="Text Box 7">
          <a:extLst>
            <a:ext uri="{FF2B5EF4-FFF2-40B4-BE49-F238E27FC236}">
              <a16:creationId xmlns:a16="http://schemas.microsoft.com/office/drawing/2014/main" id="{70CFE16A-5601-490B-A911-5EAD640B9FEF}"/>
            </a:ext>
          </a:extLst>
        </xdr:cNvPr>
        <xdr:cNvSpPr txBox="1">
          <a:spLocks noChangeArrowheads="1"/>
        </xdr:cNvSpPr>
      </xdr:nvSpPr>
      <xdr:spPr bwMode="auto">
        <a:xfrm>
          <a:off x="20431125" y="175569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200025"/>
    <xdr:sp macro="" textlink="">
      <xdr:nvSpPr>
        <xdr:cNvPr id="4287" name="Text Box 7">
          <a:extLst>
            <a:ext uri="{FF2B5EF4-FFF2-40B4-BE49-F238E27FC236}">
              <a16:creationId xmlns:a16="http://schemas.microsoft.com/office/drawing/2014/main" id="{183148B4-9895-43A3-91A3-FB817B264259}"/>
            </a:ext>
          </a:extLst>
        </xdr:cNvPr>
        <xdr:cNvSpPr txBox="1">
          <a:spLocks noChangeArrowheads="1"/>
        </xdr:cNvSpPr>
      </xdr:nvSpPr>
      <xdr:spPr bwMode="auto">
        <a:xfrm>
          <a:off x="19621500" y="173664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200025"/>
    <xdr:sp macro="" textlink="">
      <xdr:nvSpPr>
        <xdr:cNvPr id="4288" name="Text Box 7">
          <a:extLst>
            <a:ext uri="{FF2B5EF4-FFF2-40B4-BE49-F238E27FC236}">
              <a16:creationId xmlns:a16="http://schemas.microsoft.com/office/drawing/2014/main" id="{DEFD6EB9-7CEC-4E31-8AA5-E08FF81462D5}"/>
            </a:ext>
          </a:extLst>
        </xdr:cNvPr>
        <xdr:cNvSpPr txBox="1">
          <a:spLocks noChangeArrowheads="1"/>
        </xdr:cNvSpPr>
      </xdr:nvSpPr>
      <xdr:spPr bwMode="auto">
        <a:xfrm>
          <a:off x="19621500" y="175569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289" name="Text Box 7">
          <a:extLst>
            <a:ext uri="{FF2B5EF4-FFF2-40B4-BE49-F238E27FC236}">
              <a16:creationId xmlns:a16="http://schemas.microsoft.com/office/drawing/2014/main" id="{AD75E848-483C-48C9-836D-7914CD0848F2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290" name="Text Box 7">
          <a:extLst>
            <a:ext uri="{FF2B5EF4-FFF2-40B4-BE49-F238E27FC236}">
              <a16:creationId xmlns:a16="http://schemas.microsoft.com/office/drawing/2014/main" id="{8564D8B9-D818-42D0-AE1A-3B754C8C8B22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291" name="Text Box 7">
          <a:extLst>
            <a:ext uri="{FF2B5EF4-FFF2-40B4-BE49-F238E27FC236}">
              <a16:creationId xmlns:a16="http://schemas.microsoft.com/office/drawing/2014/main" id="{6A1D2A12-246C-4087-BD50-475D4F8A3FE1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292" name="Text Box 7">
          <a:extLst>
            <a:ext uri="{FF2B5EF4-FFF2-40B4-BE49-F238E27FC236}">
              <a16:creationId xmlns:a16="http://schemas.microsoft.com/office/drawing/2014/main" id="{2885F08A-B3F8-4514-BD1B-2B880A961EAB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293" name="Text Box 7">
          <a:extLst>
            <a:ext uri="{FF2B5EF4-FFF2-40B4-BE49-F238E27FC236}">
              <a16:creationId xmlns:a16="http://schemas.microsoft.com/office/drawing/2014/main" id="{57BF770A-EF28-4EDD-A835-84EA3BDFE5E8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294" name="Text Box 7">
          <a:extLst>
            <a:ext uri="{FF2B5EF4-FFF2-40B4-BE49-F238E27FC236}">
              <a16:creationId xmlns:a16="http://schemas.microsoft.com/office/drawing/2014/main" id="{46ED664A-6F72-4FAF-A989-EBD0B3EDB909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295" name="Text Box 7">
          <a:extLst>
            <a:ext uri="{FF2B5EF4-FFF2-40B4-BE49-F238E27FC236}">
              <a16:creationId xmlns:a16="http://schemas.microsoft.com/office/drawing/2014/main" id="{90F618AF-8FB6-452C-B275-911F5530198A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296" name="Text Box 7">
          <a:extLst>
            <a:ext uri="{FF2B5EF4-FFF2-40B4-BE49-F238E27FC236}">
              <a16:creationId xmlns:a16="http://schemas.microsoft.com/office/drawing/2014/main" id="{5F5F4AB1-B9CB-4053-868D-6E20A81682AB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297" name="Text Box 7">
          <a:extLst>
            <a:ext uri="{FF2B5EF4-FFF2-40B4-BE49-F238E27FC236}">
              <a16:creationId xmlns:a16="http://schemas.microsoft.com/office/drawing/2014/main" id="{A5FA63B6-2201-4694-BA69-688D7A048CA7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298" name="Text Box 7">
          <a:extLst>
            <a:ext uri="{FF2B5EF4-FFF2-40B4-BE49-F238E27FC236}">
              <a16:creationId xmlns:a16="http://schemas.microsoft.com/office/drawing/2014/main" id="{DF747B46-E88B-4C69-82EE-BD52EA768B70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299" name="Text Box 7">
          <a:extLst>
            <a:ext uri="{FF2B5EF4-FFF2-40B4-BE49-F238E27FC236}">
              <a16:creationId xmlns:a16="http://schemas.microsoft.com/office/drawing/2014/main" id="{164B9339-74CB-4900-8266-DF33C80664F7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300" name="Text Box 7">
          <a:extLst>
            <a:ext uri="{FF2B5EF4-FFF2-40B4-BE49-F238E27FC236}">
              <a16:creationId xmlns:a16="http://schemas.microsoft.com/office/drawing/2014/main" id="{FF862A16-85AE-40DE-BCE3-A16C4961AA93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301" name="Text Box 7">
          <a:extLst>
            <a:ext uri="{FF2B5EF4-FFF2-40B4-BE49-F238E27FC236}">
              <a16:creationId xmlns:a16="http://schemas.microsoft.com/office/drawing/2014/main" id="{3384FCBA-C29B-4166-9683-47CE073E40D1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302" name="Text Box 7">
          <a:extLst>
            <a:ext uri="{FF2B5EF4-FFF2-40B4-BE49-F238E27FC236}">
              <a16:creationId xmlns:a16="http://schemas.microsoft.com/office/drawing/2014/main" id="{C4D6A0A5-9706-4884-B477-EB6A270C168D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303" name="Text Box 7">
          <a:extLst>
            <a:ext uri="{FF2B5EF4-FFF2-40B4-BE49-F238E27FC236}">
              <a16:creationId xmlns:a16="http://schemas.microsoft.com/office/drawing/2014/main" id="{3FC5F419-10FC-4143-8256-27FC8DD3FCC9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304" name="Text Box 7">
          <a:extLst>
            <a:ext uri="{FF2B5EF4-FFF2-40B4-BE49-F238E27FC236}">
              <a16:creationId xmlns:a16="http://schemas.microsoft.com/office/drawing/2014/main" id="{5AF0B16F-77D5-4EAC-9C3B-588D763904FB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305" name="Text Box 7">
          <a:extLst>
            <a:ext uri="{FF2B5EF4-FFF2-40B4-BE49-F238E27FC236}">
              <a16:creationId xmlns:a16="http://schemas.microsoft.com/office/drawing/2014/main" id="{51C5C44B-32C1-41DE-A659-0CB7A18208B9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306" name="Text Box 7">
          <a:extLst>
            <a:ext uri="{FF2B5EF4-FFF2-40B4-BE49-F238E27FC236}">
              <a16:creationId xmlns:a16="http://schemas.microsoft.com/office/drawing/2014/main" id="{A6470AE7-8BCA-465D-B005-64373C6C9E28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307" name="Text Box 7">
          <a:extLst>
            <a:ext uri="{FF2B5EF4-FFF2-40B4-BE49-F238E27FC236}">
              <a16:creationId xmlns:a16="http://schemas.microsoft.com/office/drawing/2014/main" id="{C901C32E-A255-4F31-901E-4C5509931A06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308" name="Text Box 7">
          <a:extLst>
            <a:ext uri="{FF2B5EF4-FFF2-40B4-BE49-F238E27FC236}">
              <a16:creationId xmlns:a16="http://schemas.microsoft.com/office/drawing/2014/main" id="{055D816A-A2F9-429F-983D-8CD636D559D2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309" name="Text Box 7">
          <a:extLst>
            <a:ext uri="{FF2B5EF4-FFF2-40B4-BE49-F238E27FC236}">
              <a16:creationId xmlns:a16="http://schemas.microsoft.com/office/drawing/2014/main" id="{EF5AADE3-EFF0-4B80-880B-68BA54DB3EC0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310" name="Text Box 7">
          <a:extLst>
            <a:ext uri="{FF2B5EF4-FFF2-40B4-BE49-F238E27FC236}">
              <a16:creationId xmlns:a16="http://schemas.microsoft.com/office/drawing/2014/main" id="{32024708-95B5-47F2-9CB4-CDD2093B8D02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311" name="Text Box 7">
          <a:extLst>
            <a:ext uri="{FF2B5EF4-FFF2-40B4-BE49-F238E27FC236}">
              <a16:creationId xmlns:a16="http://schemas.microsoft.com/office/drawing/2014/main" id="{DAB5227B-BADF-413B-A2E9-C28580847309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312" name="Text Box 7">
          <a:extLst>
            <a:ext uri="{FF2B5EF4-FFF2-40B4-BE49-F238E27FC236}">
              <a16:creationId xmlns:a16="http://schemas.microsoft.com/office/drawing/2014/main" id="{BD2AC4C3-E30E-4217-BF19-298064FE2DBC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313" name="Text Box 7">
          <a:extLst>
            <a:ext uri="{FF2B5EF4-FFF2-40B4-BE49-F238E27FC236}">
              <a16:creationId xmlns:a16="http://schemas.microsoft.com/office/drawing/2014/main" id="{F852CC66-FA46-4E91-AF23-F6258FEB4A2B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314" name="Text Box 7">
          <a:extLst>
            <a:ext uri="{FF2B5EF4-FFF2-40B4-BE49-F238E27FC236}">
              <a16:creationId xmlns:a16="http://schemas.microsoft.com/office/drawing/2014/main" id="{7A4F7F7E-84CA-4592-B4E4-0C2ABF4789E4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315" name="Text Box 7">
          <a:extLst>
            <a:ext uri="{FF2B5EF4-FFF2-40B4-BE49-F238E27FC236}">
              <a16:creationId xmlns:a16="http://schemas.microsoft.com/office/drawing/2014/main" id="{45B99899-C560-4A1C-B454-330051E6C021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316" name="Text Box 7">
          <a:extLst>
            <a:ext uri="{FF2B5EF4-FFF2-40B4-BE49-F238E27FC236}">
              <a16:creationId xmlns:a16="http://schemas.microsoft.com/office/drawing/2014/main" id="{D03DD045-100F-48DB-9F9B-05E18970EA9B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317" name="Text Box 7">
          <a:extLst>
            <a:ext uri="{FF2B5EF4-FFF2-40B4-BE49-F238E27FC236}">
              <a16:creationId xmlns:a16="http://schemas.microsoft.com/office/drawing/2014/main" id="{8CF06C13-C255-48FC-82EA-FAEF39A749DC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318" name="Text Box 7">
          <a:extLst>
            <a:ext uri="{FF2B5EF4-FFF2-40B4-BE49-F238E27FC236}">
              <a16:creationId xmlns:a16="http://schemas.microsoft.com/office/drawing/2014/main" id="{AA806967-57F9-4490-BC7B-C77ECD94A138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319" name="Text Box 7">
          <a:extLst>
            <a:ext uri="{FF2B5EF4-FFF2-40B4-BE49-F238E27FC236}">
              <a16:creationId xmlns:a16="http://schemas.microsoft.com/office/drawing/2014/main" id="{4FC00F71-37DA-45CA-AB0E-1985EFF92BDF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320" name="Text Box 7">
          <a:extLst>
            <a:ext uri="{FF2B5EF4-FFF2-40B4-BE49-F238E27FC236}">
              <a16:creationId xmlns:a16="http://schemas.microsoft.com/office/drawing/2014/main" id="{DE43EE5A-2E5D-40DC-B3F6-D95323F1F353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321" name="Text Box 7">
          <a:extLst>
            <a:ext uri="{FF2B5EF4-FFF2-40B4-BE49-F238E27FC236}">
              <a16:creationId xmlns:a16="http://schemas.microsoft.com/office/drawing/2014/main" id="{197899F8-4C5F-4E28-98CD-8F266E169314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322" name="Text Box 7">
          <a:extLst>
            <a:ext uri="{FF2B5EF4-FFF2-40B4-BE49-F238E27FC236}">
              <a16:creationId xmlns:a16="http://schemas.microsoft.com/office/drawing/2014/main" id="{DBA0E17A-C2BE-4B6C-8188-0012E80308B4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323" name="Text Box 7">
          <a:extLst>
            <a:ext uri="{FF2B5EF4-FFF2-40B4-BE49-F238E27FC236}">
              <a16:creationId xmlns:a16="http://schemas.microsoft.com/office/drawing/2014/main" id="{DB653891-A665-42DC-9106-1D1CA3E20C35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324" name="Text Box 7">
          <a:extLst>
            <a:ext uri="{FF2B5EF4-FFF2-40B4-BE49-F238E27FC236}">
              <a16:creationId xmlns:a16="http://schemas.microsoft.com/office/drawing/2014/main" id="{B84EDF65-7AA6-4EAB-AFCB-B857199F6CBB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325" name="Text Box 7">
          <a:extLst>
            <a:ext uri="{FF2B5EF4-FFF2-40B4-BE49-F238E27FC236}">
              <a16:creationId xmlns:a16="http://schemas.microsoft.com/office/drawing/2014/main" id="{6ED9A96E-0A8D-40BB-83FC-D38F46ED3355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326" name="Text Box 7">
          <a:extLst>
            <a:ext uri="{FF2B5EF4-FFF2-40B4-BE49-F238E27FC236}">
              <a16:creationId xmlns:a16="http://schemas.microsoft.com/office/drawing/2014/main" id="{CD5F9BD9-FBDE-4CAB-BFF2-41827762AEE2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327" name="Text Box 7">
          <a:extLst>
            <a:ext uri="{FF2B5EF4-FFF2-40B4-BE49-F238E27FC236}">
              <a16:creationId xmlns:a16="http://schemas.microsoft.com/office/drawing/2014/main" id="{6B7E08AB-17BD-4883-B41F-B07BE92453AE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328" name="Text Box 7">
          <a:extLst>
            <a:ext uri="{FF2B5EF4-FFF2-40B4-BE49-F238E27FC236}">
              <a16:creationId xmlns:a16="http://schemas.microsoft.com/office/drawing/2014/main" id="{31A7F214-2C3F-47A5-9E43-4E8E01B31AC5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329" name="Text Box 7">
          <a:extLst>
            <a:ext uri="{FF2B5EF4-FFF2-40B4-BE49-F238E27FC236}">
              <a16:creationId xmlns:a16="http://schemas.microsoft.com/office/drawing/2014/main" id="{E0D304F5-A2DB-43D4-AB52-2AC1D5478ACA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330" name="Text Box 7">
          <a:extLst>
            <a:ext uri="{FF2B5EF4-FFF2-40B4-BE49-F238E27FC236}">
              <a16:creationId xmlns:a16="http://schemas.microsoft.com/office/drawing/2014/main" id="{4717640C-2D9B-4EE2-A85F-84E7EE007EF7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331" name="Text Box 7">
          <a:extLst>
            <a:ext uri="{FF2B5EF4-FFF2-40B4-BE49-F238E27FC236}">
              <a16:creationId xmlns:a16="http://schemas.microsoft.com/office/drawing/2014/main" id="{8499CF25-A128-42FB-A691-2E9FCA91D191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332" name="Text Box 7">
          <a:extLst>
            <a:ext uri="{FF2B5EF4-FFF2-40B4-BE49-F238E27FC236}">
              <a16:creationId xmlns:a16="http://schemas.microsoft.com/office/drawing/2014/main" id="{42231434-FB02-4206-A884-CCEECC0686DC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333" name="Text Box 7">
          <a:extLst>
            <a:ext uri="{FF2B5EF4-FFF2-40B4-BE49-F238E27FC236}">
              <a16:creationId xmlns:a16="http://schemas.microsoft.com/office/drawing/2014/main" id="{34F20AF6-CCB1-43C2-BEDC-3553B4DF728A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334" name="Text Box 7">
          <a:extLst>
            <a:ext uri="{FF2B5EF4-FFF2-40B4-BE49-F238E27FC236}">
              <a16:creationId xmlns:a16="http://schemas.microsoft.com/office/drawing/2014/main" id="{C55525A1-B7B6-4543-A534-6B8221AC081A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335" name="Text Box 7">
          <a:extLst>
            <a:ext uri="{FF2B5EF4-FFF2-40B4-BE49-F238E27FC236}">
              <a16:creationId xmlns:a16="http://schemas.microsoft.com/office/drawing/2014/main" id="{1276B3FF-0204-4BD6-B5C4-22087415EFE2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336" name="Text Box 7">
          <a:extLst>
            <a:ext uri="{FF2B5EF4-FFF2-40B4-BE49-F238E27FC236}">
              <a16:creationId xmlns:a16="http://schemas.microsoft.com/office/drawing/2014/main" id="{7D51894A-4704-46DE-AB04-7086EB18DDE8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337" name="Text Box 7">
          <a:extLst>
            <a:ext uri="{FF2B5EF4-FFF2-40B4-BE49-F238E27FC236}">
              <a16:creationId xmlns:a16="http://schemas.microsoft.com/office/drawing/2014/main" id="{BFE1F8B8-91E4-47B6-88DA-C377141FE1AA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338" name="Text Box 7">
          <a:extLst>
            <a:ext uri="{FF2B5EF4-FFF2-40B4-BE49-F238E27FC236}">
              <a16:creationId xmlns:a16="http://schemas.microsoft.com/office/drawing/2014/main" id="{4D63539C-2566-4EC2-9996-46A7223A0451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339" name="Text Box 7">
          <a:extLst>
            <a:ext uri="{FF2B5EF4-FFF2-40B4-BE49-F238E27FC236}">
              <a16:creationId xmlns:a16="http://schemas.microsoft.com/office/drawing/2014/main" id="{806FB5D7-07B6-4952-95FF-CFE16A64A2DD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340" name="Text Box 7">
          <a:extLst>
            <a:ext uri="{FF2B5EF4-FFF2-40B4-BE49-F238E27FC236}">
              <a16:creationId xmlns:a16="http://schemas.microsoft.com/office/drawing/2014/main" id="{DFB6D0A1-E3E9-42E7-96A4-D90663989E8C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341" name="Text Box 7">
          <a:extLst>
            <a:ext uri="{FF2B5EF4-FFF2-40B4-BE49-F238E27FC236}">
              <a16:creationId xmlns:a16="http://schemas.microsoft.com/office/drawing/2014/main" id="{DBB28577-BD00-451A-A3FC-C7DEFAC5D461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342" name="Text Box 7">
          <a:extLst>
            <a:ext uri="{FF2B5EF4-FFF2-40B4-BE49-F238E27FC236}">
              <a16:creationId xmlns:a16="http://schemas.microsoft.com/office/drawing/2014/main" id="{F4635CB0-2748-4F2A-86A6-943135D67FCB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343" name="Text Box 7">
          <a:extLst>
            <a:ext uri="{FF2B5EF4-FFF2-40B4-BE49-F238E27FC236}">
              <a16:creationId xmlns:a16="http://schemas.microsoft.com/office/drawing/2014/main" id="{01E99F9E-D588-4DE3-A228-67948FFCF9AC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344" name="Text Box 7">
          <a:extLst>
            <a:ext uri="{FF2B5EF4-FFF2-40B4-BE49-F238E27FC236}">
              <a16:creationId xmlns:a16="http://schemas.microsoft.com/office/drawing/2014/main" id="{C0E55E88-39A6-48A1-95FA-0FA1984AE807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345" name="Text Box 7">
          <a:extLst>
            <a:ext uri="{FF2B5EF4-FFF2-40B4-BE49-F238E27FC236}">
              <a16:creationId xmlns:a16="http://schemas.microsoft.com/office/drawing/2014/main" id="{E3A821C4-03EE-4E3A-9F4D-A057E73A9572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346" name="Text Box 7">
          <a:extLst>
            <a:ext uri="{FF2B5EF4-FFF2-40B4-BE49-F238E27FC236}">
              <a16:creationId xmlns:a16="http://schemas.microsoft.com/office/drawing/2014/main" id="{E3CA28B8-09EE-4676-B037-F0A87784E7D2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347" name="Text Box 7">
          <a:extLst>
            <a:ext uri="{FF2B5EF4-FFF2-40B4-BE49-F238E27FC236}">
              <a16:creationId xmlns:a16="http://schemas.microsoft.com/office/drawing/2014/main" id="{BE94C6D3-038D-4F06-A641-7DFCB2CFE9FD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348" name="Text Box 7">
          <a:extLst>
            <a:ext uri="{FF2B5EF4-FFF2-40B4-BE49-F238E27FC236}">
              <a16:creationId xmlns:a16="http://schemas.microsoft.com/office/drawing/2014/main" id="{F7664932-B645-4651-8816-7B77CF0BC7B3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349" name="Text Box 7">
          <a:extLst>
            <a:ext uri="{FF2B5EF4-FFF2-40B4-BE49-F238E27FC236}">
              <a16:creationId xmlns:a16="http://schemas.microsoft.com/office/drawing/2014/main" id="{3ED9436C-4428-4506-8621-2C3E086C0648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350" name="Text Box 7">
          <a:extLst>
            <a:ext uri="{FF2B5EF4-FFF2-40B4-BE49-F238E27FC236}">
              <a16:creationId xmlns:a16="http://schemas.microsoft.com/office/drawing/2014/main" id="{84F96453-AFF4-42F7-A2DA-F8562E974DF8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351" name="Text Box 7">
          <a:extLst>
            <a:ext uri="{FF2B5EF4-FFF2-40B4-BE49-F238E27FC236}">
              <a16:creationId xmlns:a16="http://schemas.microsoft.com/office/drawing/2014/main" id="{CAE76003-6EE4-4332-9D77-398CF0EC265A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352" name="Text Box 7">
          <a:extLst>
            <a:ext uri="{FF2B5EF4-FFF2-40B4-BE49-F238E27FC236}">
              <a16:creationId xmlns:a16="http://schemas.microsoft.com/office/drawing/2014/main" id="{02E2A029-19A3-42A5-AF8C-016760058840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353" name="Text Box 7">
          <a:extLst>
            <a:ext uri="{FF2B5EF4-FFF2-40B4-BE49-F238E27FC236}">
              <a16:creationId xmlns:a16="http://schemas.microsoft.com/office/drawing/2014/main" id="{2164A6B4-E99D-4063-847D-E1449CAFED67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354" name="Text Box 7">
          <a:extLst>
            <a:ext uri="{FF2B5EF4-FFF2-40B4-BE49-F238E27FC236}">
              <a16:creationId xmlns:a16="http://schemas.microsoft.com/office/drawing/2014/main" id="{734C6584-4961-49E6-8B98-E569C4C05020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355" name="Text Box 7">
          <a:extLst>
            <a:ext uri="{FF2B5EF4-FFF2-40B4-BE49-F238E27FC236}">
              <a16:creationId xmlns:a16="http://schemas.microsoft.com/office/drawing/2014/main" id="{6B8D3127-5C0D-4B5A-A0A0-4DDCA713B84B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356" name="Text Box 7">
          <a:extLst>
            <a:ext uri="{FF2B5EF4-FFF2-40B4-BE49-F238E27FC236}">
              <a16:creationId xmlns:a16="http://schemas.microsoft.com/office/drawing/2014/main" id="{F9BE03B9-AF09-4DF1-A7A4-D030684331F8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357" name="Text Box 7">
          <a:extLst>
            <a:ext uri="{FF2B5EF4-FFF2-40B4-BE49-F238E27FC236}">
              <a16:creationId xmlns:a16="http://schemas.microsoft.com/office/drawing/2014/main" id="{C7F6A637-EFA7-4E55-A88D-5BB00242C33C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358" name="Text Box 7">
          <a:extLst>
            <a:ext uri="{FF2B5EF4-FFF2-40B4-BE49-F238E27FC236}">
              <a16:creationId xmlns:a16="http://schemas.microsoft.com/office/drawing/2014/main" id="{D6BB1E8D-CAB0-4324-8758-104C14831D9B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359" name="Text Box 7">
          <a:extLst>
            <a:ext uri="{FF2B5EF4-FFF2-40B4-BE49-F238E27FC236}">
              <a16:creationId xmlns:a16="http://schemas.microsoft.com/office/drawing/2014/main" id="{7E23BFC7-D9F5-44BC-9D0B-5531F372200C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360" name="Text Box 7">
          <a:extLst>
            <a:ext uri="{FF2B5EF4-FFF2-40B4-BE49-F238E27FC236}">
              <a16:creationId xmlns:a16="http://schemas.microsoft.com/office/drawing/2014/main" id="{57325FA1-CA13-414C-9370-8BC76DC5E137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361" name="Text Box 7">
          <a:extLst>
            <a:ext uri="{FF2B5EF4-FFF2-40B4-BE49-F238E27FC236}">
              <a16:creationId xmlns:a16="http://schemas.microsoft.com/office/drawing/2014/main" id="{9F3CCAEA-2151-4314-8E44-03A9F0D733B7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362" name="Text Box 7">
          <a:extLst>
            <a:ext uri="{FF2B5EF4-FFF2-40B4-BE49-F238E27FC236}">
              <a16:creationId xmlns:a16="http://schemas.microsoft.com/office/drawing/2014/main" id="{66BE1E57-8F55-431F-8013-895786F9E960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363" name="Text Box 7">
          <a:extLst>
            <a:ext uri="{FF2B5EF4-FFF2-40B4-BE49-F238E27FC236}">
              <a16:creationId xmlns:a16="http://schemas.microsoft.com/office/drawing/2014/main" id="{8AC7EB0A-A756-42FC-AED1-428E08FC548C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364" name="Text Box 7">
          <a:extLst>
            <a:ext uri="{FF2B5EF4-FFF2-40B4-BE49-F238E27FC236}">
              <a16:creationId xmlns:a16="http://schemas.microsoft.com/office/drawing/2014/main" id="{1A100383-73F3-4B19-92D1-69B740575DA7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365" name="Text Box 7">
          <a:extLst>
            <a:ext uri="{FF2B5EF4-FFF2-40B4-BE49-F238E27FC236}">
              <a16:creationId xmlns:a16="http://schemas.microsoft.com/office/drawing/2014/main" id="{22CF6877-D5CE-4376-B6E0-06A9AC2F6949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366" name="Text Box 7">
          <a:extLst>
            <a:ext uri="{FF2B5EF4-FFF2-40B4-BE49-F238E27FC236}">
              <a16:creationId xmlns:a16="http://schemas.microsoft.com/office/drawing/2014/main" id="{8719F53A-38AE-42B6-A76C-03AB431D8235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367" name="Text Box 7">
          <a:extLst>
            <a:ext uri="{FF2B5EF4-FFF2-40B4-BE49-F238E27FC236}">
              <a16:creationId xmlns:a16="http://schemas.microsoft.com/office/drawing/2014/main" id="{5590FB31-EB9B-4E59-86C9-89F66D22241B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368" name="Text Box 7">
          <a:extLst>
            <a:ext uri="{FF2B5EF4-FFF2-40B4-BE49-F238E27FC236}">
              <a16:creationId xmlns:a16="http://schemas.microsoft.com/office/drawing/2014/main" id="{A0B0B98D-4258-4AF9-B18D-05004F6281D5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369" name="Text Box 7">
          <a:extLst>
            <a:ext uri="{FF2B5EF4-FFF2-40B4-BE49-F238E27FC236}">
              <a16:creationId xmlns:a16="http://schemas.microsoft.com/office/drawing/2014/main" id="{8FCB0E40-CDE1-42DF-82B7-0021B4F97C3D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370" name="Text Box 7">
          <a:extLst>
            <a:ext uri="{FF2B5EF4-FFF2-40B4-BE49-F238E27FC236}">
              <a16:creationId xmlns:a16="http://schemas.microsoft.com/office/drawing/2014/main" id="{E9715A82-36F9-4E28-86FD-A366E42F5589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371" name="Text Box 7">
          <a:extLst>
            <a:ext uri="{FF2B5EF4-FFF2-40B4-BE49-F238E27FC236}">
              <a16:creationId xmlns:a16="http://schemas.microsoft.com/office/drawing/2014/main" id="{7313C86E-2F98-486D-A3A1-5DD2E725BFF8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372" name="Text Box 7">
          <a:extLst>
            <a:ext uri="{FF2B5EF4-FFF2-40B4-BE49-F238E27FC236}">
              <a16:creationId xmlns:a16="http://schemas.microsoft.com/office/drawing/2014/main" id="{F7CFC0EE-DF44-4620-B852-E0459B18A2D5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373" name="Text Box 7">
          <a:extLst>
            <a:ext uri="{FF2B5EF4-FFF2-40B4-BE49-F238E27FC236}">
              <a16:creationId xmlns:a16="http://schemas.microsoft.com/office/drawing/2014/main" id="{6B3A44B9-A7FA-4840-854A-38F6BF5F305A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374" name="Text Box 7">
          <a:extLst>
            <a:ext uri="{FF2B5EF4-FFF2-40B4-BE49-F238E27FC236}">
              <a16:creationId xmlns:a16="http://schemas.microsoft.com/office/drawing/2014/main" id="{5FE9031E-A947-4CAE-892C-8F88A59C6E7A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375" name="Text Box 7">
          <a:extLst>
            <a:ext uri="{FF2B5EF4-FFF2-40B4-BE49-F238E27FC236}">
              <a16:creationId xmlns:a16="http://schemas.microsoft.com/office/drawing/2014/main" id="{23554770-9E53-4570-BEAD-9FA9685438E6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376" name="Text Box 7">
          <a:extLst>
            <a:ext uri="{FF2B5EF4-FFF2-40B4-BE49-F238E27FC236}">
              <a16:creationId xmlns:a16="http://schemas.microsoft.com/office/drawing/2014/main" id="{9F1DCB59-4D13-47B8-9029-380D963E3029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377" name="Text Box 7">
          <a:extLst>
            <a:ext uri="{FF2B5EF4-FFF2-40B4-BE49-F238E27FC236}">
              <a16:creationId xmlns:a16="http://schemas.microsoft.com/office/drawing/2014/main" id="{92BBCA8C-4B1F-4E7C-A3A4-03B49AE8C4EF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378" name="Text Box 7">
          <a:extLst>
            <a:ext uri="{FF2B5EF4-FFF2-40B4-BE49-F238E27FC236}">
              <a16:creationId xmlns:a16="http://schemas.microsoft.com/office/drawing/2014/main" id="{D530E9DC-581A-4550-888D-13AF7E9D1113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379" name="Text Box 7">
          <a:extLst>
            <a:ext uri="{FF2B5EF4-FFF2-40B4-BE49-F238E27FC236}">
              <a16:creationId xmlns:a16="http://schemas.microsoft.com/office/drawing/2014/main" id="{0EAFE780-E582-488A-8769-654578432A7E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380" name="Text Box 7">
          <a:extLst>
            <a:ext uri="{FF2B5EF4-FFF2-40B4-BE49-F238E27FC236}">
              <a16:creationId xmlns:a16="http://schemas.microsoft.com/office/drawing/2014/main" id="{9C50A4C7-5527-4609-9D35-BE5B95FA946E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381" name="Text Box 7">
          <a:extLst>
            <a:ext uri="{FF2B5EF4-FFF2-40B4-BE49-F238E27FC236}">
              <a16:creationId xmlns:a16="http://schemas.microsoft.com/office/drawing/2014/main" id="{75F7A025-3D38-4A3F-8CA8-12B4DB184E5E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382" name="Text Box 7">
          <a:extLst>
            <a:ext uri="{FF2B5EF4-FFF2-40B4-BE49-F238E27FC236}">
              <a16:creationId xmlns:a16="http://schemas.microsoft.com/office/drawing/2014/main" id="{78F42748-BD2F-4109-8D95-DA413C79377F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383" name="Text Box 7">
          <a:extLst>
            <a:ext uri="{FF2B5EF4-FFF2-40B4-BE49-F238E27FC236}">
              <a16:creationId xmlns:a16="http://schemas.microsoft.com/office/drawing/2014/main" id="{77CC1C21-4F59-4A77-94F3-21D10F026404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384" name="Text Box 7">
          <a:extLst>
            <a:ext uri="{FF2B5EF4-FFF2-40B4-BE49-F238E27FC236}">
              <a16:creationId xmlns:a16="http://schemas.microsoft.com/office/drawing/2014/main" id="{668871C7-DCBB-44E0-AC50-103E3B99180E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385" name="Text Box 7">
          <a:extLst>
            <a:ext uri="{FF2B5EF4-FFF2-40B4-BE49-F238E27FC236}">
              <a16:creationId xmlns:a16="http://schemas.microsoft.com/office/drawing/2014/main" id="{F539A40B-861A-4BD0-B13F-9762B4B32CB7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386" name="Text Box 7">
          <a:extLst>
            <a:ext uri="{FF2B5EF4-FFF2-40B4-BE49-F238E27FC236}">
              <a16:creationId xmlns:a16="http://schemas.microsoft.com/office/drawing/2014/main" id="{F0EB572D-6DC1-46F8-9D5D-3D9FD2FB3697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387" name="Text Box 7">
          <a:extLst>
            <a:ext uri="{FF2B5EF4-FFF2-40B4-BE49-F238E27FC236}">
              <a16:creationId xmlns:a16="http://schemas.microsoft.com/office/drawing/2014/main" id="{9E7608F4-3320-4150-9209-8C4E0F13CCB5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388" name="Text Box 7">
          <a:extLst>
            <a:ext uri="{FF2B5EF4-FFF2-40B4-BE49-F238E27FC236}">
              <a16:creationId xmlns:a16="http://schemas.microsoft.com/office/drawing/2014/main" id="{0E36C513-28FA-4212-9F1A-CD35ABB79FD5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389" name="Text Box 7">
          <a:extLst>
            <a:ext uri="{FF2B5EF4-FFF2-40B4-BE49-F238E27FC236}">
              <a16:creationId xmlns:a16="http://schemas.microsoft.com/office/drawing/2014/main" id="{F6976C05-6F04-4D9F-9271-BF0F233AD5B5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390" name="Text Box 7">
          <a:extLst>
            <a:ext uri="{FF2B5EF4-FFF2-40B4-BE49-F238E27FC236}">
              <a16:creationId xmlns:a16="http://schemas.microsoft.com/office/drawing/2014/main" id="{59437254-0A87-47A4-82BA-9405B40FC2D7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391" name="Text Box 7">
          <a:extLst>
            <a:ext uri="{FF2B5EF4-FFF2-40B4-BE49-F238E27FC236}">
              <a16:creationId xmlns:a16="http://schemas.microsoft.com/office/drawing/2014/main" id="{E48A22D3-5207-4602-A34C-404F2EE77AEA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392" name="Text Box 7">
          <a:extLst>
            <a:ext uri="{FF2B5EF4-FFF2-40B4-BE49-F238E27FC236}">
              <a16:creationId xmlns:a16="http://schemas.microsoft.com/office/drawing/2014/main" id="{4F182E78-F2A4-4FB4-AA7D-292ADCDE3FCC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393" name="Text Box 7">
          <a:extLst>
            <a:ext uri="{FF2B5EF4-FFF2-40B4-BE49-F238E27FC236}">
              <a16:creationId xmlns:a16="http://schemas.microsoft.com/office/drawing/2014/main" id="{13C5AF0E-2F70-4CF9-BC86-9115459203EE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394" name="Text Box 7">
          <a:extLst>
            <a:ext uri="{FF2B5EF4-FFF2-40B4-BE49-F238E27FC236}">
              <a16:creationId xmlns:a16="http://schemas.microsoft.com/office/drawing/2014/main" id="{0165820A-1C6D-4E99-A5B6-D339CD79CFDE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395" name="Text Box 7">
          <a:extLst>
            <a:ext uri="{FF2B5EF4-FFF2-40B4-BE49-F238E27FC236}">
              <a16:creationId xmlns:a16="http://schemas.microsoft.com/office/drawing/2014/main" id="{BF780F3D-6E98-4FA9-B4B4-3E1EE7397FB9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396" name="Text Box 7">
          <a:extLst>
            <a:ext uri="{FF2B5EF4-FFF2-40B4-BE49-F238E27FC236}">
              <a16:creationId xmlns:a16="http://schemas.microsoft.com/office/drawing/2014/main" id="{AF60CD59-C4D3-48A4-A4C4-FD9BC471FC73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397" name="Text Box 7">
          <a:extLst>
            <a:ext uri="{FF2B5EF4-FFF2-40B4-BE49-F238E27FC236}">
              <a16:creationId xmlns:a16="http://schemas.microsoft.com/office/drawing/2014/main" id="{3E425E19-F1EA-4552-82A0-6594C91B907E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398" name="Text Box 7">
          <a:extLst>
            <a:ext uri="{FF2B5EF4-FFF2-40B4-BE49-F238E27FC236}">
              <a16:creationId xmlns:a16="http://schemas.microsoft.com/office/drawing/2014/main" id="{C92B6DF5-0E09-462D-9AFD-4241CCA0887C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399" name="Text Box 7">
          <a:extLst>
            <a:ext uri="{FF2B5EF4-FFF2-40B4-BE49-F238E27FC236}">
              <a16:creationId xmlns:a16="http://schemas.microsoft.com/office/drawing/2014/main" id="{9F6B1BB5-A8E1-45FE-9B05-07C5826ECEF2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400" name="Text Box 7">
          <a:extLst>
            <a:ext uri="{FF2B5EF4-FFF2-40B4-BE49-F238E27FC236}">
              <a16:creationId xmlns:a16="http://schemas.microsoft.com/office/drawing/2014/main" id="{D7E8BFDE-3889-4162-892A-BAB8CCEFCC58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401" name="Text Box 7">
          <a:extLst>
            <a:ext uri="{FF2B5EF4-FFF2-40B4-BE49-F238E27FC236}">
              <a16:creationId xmlns:a16="http://schemas.microsoft.com/office/drawing/2014/main" id="{DEC9D8CD-9DDF-4576-BB97-85C1AC0705CC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402" name="Text Box 7">
          <a:extLst>
            <a:ext uri="{FF2B5EF4-FFF2-40B4-BE49-F238E27FC236}">
              <a16:creationId xmlns:a16="http://schemas.microsoft.com/office/drawing/2014/main" id="{2D930E9E-D85D-44AD-BCA5-BEC6B47999B7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403" name="Text Box 7">
          <a:extLst>
            <a:ext uri="{FF2B5EF4-FFF2-40B4-BE49-F238E27FC236}">
              <a16:creationId xmlns:a16="http://schemas.microsoft.com/office/drawing/2014/main" id="{1BD11FD3-E1AF-43B7-AB31-183287BC6B1A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404" name="Text Box 7">
          <a:extLst>
            <a:ext uri="{FF2B5EF4-FFF2-40B4-BE49-F238E27FC236}">
              <a16:creationId xmlns:a16="http://schemas.microsoft.com/office/drawing/2014/main" id="{8C5D6442-C703-4E43-BBF3-B07203E0A02A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405" name="Text Box 7">
          <a:extLst>
            <a:ext uri="{FF2B5EF4-FFF2-40B4-BE49-F238E27FC236}">
              <a16:creationId xmlns:a16="http://schemas.microsoft.com/office/drawing/2014/main" id="{6B3D27A5-2E2B-4C06-A2DC-CD7401E2188B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406" name="Text Box 7">
          <a:extLst>
            <a:ext uri="{FF2B5EF4-FFF2-40B4-BE49-F238E27FC236}">
              <a16:creationId xmlns:a16="http://schemas.microsoft.com/office/drawing/2014/main" id="{27E5AC3C-1767-46F3-9E09-3385E2E1A542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407" name="Text Box 7">
          <a:extLst>
            <a:ext uri="{FF2B5EF4-FFF2-40B4-BE49-F238E27FC236}">
              <a16:creationId xmlns:a16="http://schemas.microsoft.com/office/drawing/2014/main" id="{DCDD84D1-CCCE-4F64-8D69-4B0AC7E40CBD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408" name="Text Box 7">
          <a:extLst>
            <a:ext uri="{FF2B5EF4-FFF2-40B4-BE49-F238E27FC236}">
              <a16:creationId xmlns:a16="http://schemas.microsoft.com/office/drawing/2014/main" id="{62F1375C-E791-469B-9BDC-D1E166820003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409" name="Text Box 7">
          <a:extLst>
            <a:ext uri="{FF2B5EF4-FFF2-40B4-BE49-F238E27FC236}">
              <a16:creationId xmlns:a16="http://schemas.microsoft.com/office/drawing/2014/main" id="{DA49F75C-47EB-44D2-A8AC-A064C7BD9FDA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410" name="Text Box 7">
          <a:extLst>
            <a:ext uri="{FF2B5EF4-FFF2-40B4-BE49-F238E27FC236}">
              <a16:creationId xmlns:a16="http://schemas.microsoft.com/office/drawing/2014/main" id="{F1669100-6747-41B2-97C2-B3847AF44C86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411" name="Text Box 7">
          <a:extLst>
            <a:ext uri="{FF2B5EF4-FFF2-40B4-BE49-F238E27FC236}">
              <a16:creationId xmlns:a16="http://schemas.microsoft.com/office/drawing/2014/main" id="{5BF32E47-1EE0-43B8-ACF9-8537C78C29E6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412" name="Text Box 7">
          <a:extLst>
            <a:ext uri="{FF2B5EF4-FFF2-40B4-BE49-F238E27FC236}">
              <a16:creationId xmlns:a16="http://schemas.microsoft.com/office/drawing/2014/main" id="{0EB6BE82-DDAC-4C8C-B6BB-564BA513820F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413" name="Text Box 7">
          <a:extLst>
            <a:ext uri="{FF2B5EF4-FFF2-40B4-BE49-F238E27FC236}">
              <a16:creationId xmlns:a16="http://schemas.microsoft.com/office/drawing/2014/main" id="{1A08257D-FF47-4691-AAA3-A018BA2C8B7F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414" name="Text Box 7">
          <a:extLst>
            <a:ext uri="{FF2B5EF4-FFF2-40B4-BE49-F238E27FC236}">
              <a16:creationId xmlns:a16="http://schemas.microsoft.com/office/drawing/2014/main" id="{6193115B-0881-4AA2-93A5-E410E32E36A5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415" name="Text Box 7">
          <a:extLst>
            <a:ext uri="{FF2B5EF4-FFF2-40B4-BE49-F238E27FC236}">
              <a16:creationId xmlns:a16="http://schemas.microsoft.com/office/drawing/2014/main" id="{75F5633C-98A8-4125-868E-5EE378534F9B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416" name="Text Box 7">
          <a:extLst>
            <a:ext uri="{FF2B5EF4-FFF2-40B4-BE49-F238E27FC236}">
              <a16:creationId xmlns:a16="http://schemas.microsoft.com/office/drawing/2014/main" id="{06104B9E-840A-46BA-A18C-51426D581B5D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417" name="Text Box 7">
          <a:extLst>
            <a:ext uri="{FF2B5EF4-FFF2-40B4-BE49-F238E27FC236}">
              <a16:creationId xmlns:a16="http://schemas.microsoft.com/office/drawing/2014/main" id="{DBF9B19B-954E-4E76-82A0-4EDC36432E6D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418" name="Text Box 7">
          <a:extLst>
            <a:ext uri="{FF2B5EF4-FFF2-40B4-BE49-F238E27FC236}">
              <a16:creationId xmlns:a16="http://schemas.microsoft.com/office/drawing/2014/main" id="{477E7AC0-604B-4F15-B49B-DA5299B8EE5C}"/>
            </a:ext>
          </a:extLst>
        </xdr:cNvPr>
        <xdr:cNvSpPr txBox="1">
          <a:spLocks noChangeArrowheads="1"/>
        </xdr:cNvSpPr>
      </xdr:nvSpPr>
      <xdr:spPr bwMode="auto">
        <a:xfrm>
          <a:off x="20431125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419" name="Text Box 7">
          <a:extLst>
            <a:ext uri="{FF2B5EF4-FFF2-40B4-BE49-F238E27FC236}">
              <a16:creationId xmlns:a16="http://schemas.microsoft.com/office/drawing/2014/main" id="{97781C5D-D7C1-48AE-8D26-59E38DA04895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420" name="Text Box 7">
          <a:extLst>
            <a:ext uri="{FF2B5EF4-FFF2-40B4-BE49-F238E27FC236}">
              <a16:creationId xmlns:a16="http://schemas.microsoft.com/office/drawing/2014/main" id="{06EECCE4-F86A-46ED-9C9E-E2D06C60522D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421" name="Text Box 7">
          <a:extLst>
            <a:ext uri="{FF2B5EF4-FFF2-40B4-BE49-F238E27FC236}">
              <a16:creationId xmlns:a16="http://schemas.microsoft.com/office/drawing/2014/main" id="{4645906F-24AD-4256-89D5-BA1146772A6F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422" name="Text Box 7">
          <a:extLst>
            <a:ext uri="{FF2B5EF4-FFF2-40B4-BE49-F238E27FC236}">
              <a16:creationId xmlns:a16="http://schemas.microsoft.com/office/drawing/2014/main" id="{95BFC1F0-6A7C-4FCD-BF32-D721CEF22CC9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423" name="Text Box 7">
          <a:extLst>
            <a:ext uri="{FF2B5EF4-FFF2-40B4-BE49-F238E27FC236}">
              <a16:creationId xmlns:a16="http://schemas.microsoft.com/office/drawing/2014/main" id="{B333B65E-ECA9-4DC3-AC6C-8E1300E8FA87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424" name="Text Box 7">
          <a:extLst>
            <a:ext uri="{FF2B5EF4-FFF2-40B4-BE49-F238E27FC236}">
              <a16:creationId xmlns:a16="http://schemas.microsoft.com/office/drawing/2014/main" id="{E16281C9-1405-40B6-92B8-82E6B0BA25EB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425" name="Text Box 7">
          <a:extLst>
            <a:ext uri="{FF2B5EF4-FFF2-40B4-BE49-F238E27FC236}">
              <a16:creationId xmlns:a16="http://schemas.microsoft.com/office/drawing/2014/main" id="{0977BA9E-7F55-4496-9F0E-3965642950F9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426" name="Text Box 7">
          <a:extLst>
            <a:ext uri="{FF2B5EF4-FFF2-40B4-BE49-F238E27FC236}">
              <a16:creationId xmlns:a16="http://schemas.microsoft.com/office/drawing/2014/main" id="{98FD59E2-50A7-4334-816C-C13291347C03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427" name="Text Box 7">
          <a:extLst>
            <a:ext uri="{FF2B5EF4-FFF2-40B4-BE49-F238E27FC236}">
              <a16:creationId xmlns:a16="http://schemas.microsoft.com/office/drawing/2014/main" id="{8FF91B62-87AB-4B59-B1DA-41556FE9DF7E}"/>
            </a:ext>
          </a:extLst>
        </xdr:cNvPr>
        <xdr:cNvSpPr txBox="1">
          <a:spLocks noChangeArrowheads="1"/>
        </xdr:cNvSpPr>
      </xdr:nvSpPr>
      <xdr:spPr bwMode="auto">
        <a:xfrm>
          <a:off x="19621500" y="17271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31750</xdr:colOff>
      <xdr:row>60</xdr:row>
      <xdr:rowOff>0</xdr:rowOff>
    </xdr:from>
    <xdr:ext cx="104775" cy="101064"/>
    <xdr:sp macro="" textlink="">
      <xdr:nvSpPr>
        <xdr:cNvPr id="4428" name="Text Box 7">
          <a:extLst>
            <a:ext uri="{FF2B5EF4-FFF2-40B4-BE49-F238E27FC236}">
              <a16:creationId xmlns:a16="http://schemas.microsoft.com/office/drawing/2014/main" id="{2B418886-E217-47CD-969F-5D518537129F}"/>
            </a:ext>
          </a:extLst>
        </xdr:cNvPr>
        <xdr:cNvSpPr txBox="1">
          <a:spLocks noChangeArrowheads="1"/>
        </xdr:cNvSpPr>
      </xdr:nvSpPr>
      <xdr:spPr bwMode="auto">
        <a:xfrm>
          <a:off x="20288250" y="1204277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200025"/>
    <xdr:sp macro="" textlink="">
      <xdr:nvSpPr>
        <xdr:cNvPr id="4429" name="Text Box 7">
          <a:extLst>
            <a:ext uri="{FF2B5EF4-FFF2-40B4-BE49-F238E27FC236}">
              <a16:creationId xmlns:a16="http://schemas.microsoft.com/office/drawing/2014/main" id="{0CD6A909-6675-4C9E-BAFD-E67E4E4544C6}"/>
            </a:ext>
          </a:extLst>
        </xdr:cNvPr>
        <xdr:cNvSpPr txBox="1">
          <a:spLocks noChangeArrowheads="1"/>
        </xdr:cNvSpPr>
      </xdr:nvSpPr>
      <xdr:spPr bwMode="auto">
        <a:xfrm>
          <a:off x="20431125" y="18176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200025"/>
    <xdr:sp macro="" textlink="">
      <xdr:nvSpPr>
        <xdr:cNvPr id="4430" name="Text Box 7">
          <a:extLst>
            <a:ext uri="{FF2B5EF4-FFF2-40B4-BE49-F238E27FC236}">
              <a16:creationId xmlns:a16="http://schemas.microsoft.com/office/drawing/2014/main" id="{DF6DBBA5-D3B1-4424-B4DB-82DB208940A3}"/>
            </a:ext>
          </a:extLst>
        </xdr:cNvPr>
        <xdr:cNvSpPr txBox="1">
          <a:spLocks noChangeArrowheads="1"/>
        </xdr:cNvSpPr>
      </xdr:nvSpPr>
      <xdr:spPr bwMode="auto">
        <a:xfrm>
          <a:off x="19621500" y="18176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431" name="Text Box 7">
          <a:extLst>
            <a:ext uri="{FF2B5EF4-FFF2-40B4-BE49-F238E27FC236}">
              <a16:creationId xmlns:a16="http://schemas.microsoft.com/office/drawing/2014/main" id="{EABA6DBE-E9ED-4EF3-99E1-368C50A9D978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432" name="Text Box 7">
          <a:extLst>
            <a:ext uri="{FF2B5EF4-FFF2-40B4-BE49-F238E27FC236}">
              <a16:creationId xmlns:a16="http://schemas.microsoft.com/office/drawing/2014/main" id="{91774514-8E70-4DFE-B50F-AA0B50540A87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433" name="Text Box 7">
          <a:extLst>
            <a:ext uri="{FF2B5EF4-FFF2-40B4-BE49-F238E27FC236}">
              <a16:creationId xmlns:a16="http://schemas.microsoft.com/office/drawing/2014/main" id="{7C1940BC-713B-4A19-8658-3E58D02FF5D0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434" name="Text Box 7">
          <a:extLst>
            <a:ext uri="{FF2B5EF4-FFF2-40B4-BE49-F238E27FC236}">
              <a16:creationId xmlns:a16="http://schemas.microsoft.com/office/drawing/2014/main" id="{5E7C6F42-0ADD-471E-B7FC-F6B80BEA6567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435" name="Text Box 7">
          <a:extLst>
            <a:ext uri="{FF2B5EF4-FFF2-40B4-BE49-F238E27FC236}">
              <a16:creationId xmlns:a16="http://schemas.microsoft.com/office/drawing/2014/main" id="{9C606DF2-0618-4D0A-BAD3-2C4E4F187D3D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436" name="Text Box 7">
          <a:extLst>
            <a:ext uri="{FF2B5EF4-FFF2-40B4-BE49-F238E27FC236}">
              <a16:creationId xmlns:a16="http://schemas.microsoft.com/office/drawing/2014/main" id="{84D4758F-5597-40A1-BEAD-61238EE8776C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437" name="Text Box 7">
          <a:extLst>
            <a:ext uri="{FF2B5EF4-FFF2-40B4-BE49-F238E27FC236}">
              <a16:creationId xmlns:a16="http://schemas.microsoft.com/office/drawing/2014/main" id="{F15593E5-0EDB-4EBA-9679-120EAAA38C3E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438" name="Text Box 7">
          <a:extLst>
            <a:ext uri="{FF2B5EF4-FFF2-40B4-BE49-F238E27FC236}">
              <a16:creationId xmlns:a16="http://schemas.microsoft.com/office/drawing/2014/main" id="{E2010470-7B41-46D2-A42C-D8C141E015C5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439" name="Text Box 7">
          <a:extLst>
            <a:ext uri="{FF2B5EF4-FFF2-40B4-BE49-F238E27FC236}">
              <a16:creationId xmlns:a16="http://schemas.microsoft.com/office/drawing/2014/main" id="{606DE291-60E5-47F8-8209-84F41DDB8283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440" name="Text Box 7">
          <a:extLst>
            <a:ext uri="{FF2B5EF4-FFF2-40B4-BE49-F238E27FC236}">
              <a16:creationId xmlns:a16="http://schemas.microsoft.com/office/drawing/2014/main" id="{18A24363-8629-4712-9CC6-1B50FAA95297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441" name="Text Box 7">
          <a:extLst>
            <a:ext uri="{FF2B5EF4-FFF2-40B4-BE49-F238E27FC236}">
              <a16:creationId xmlns:a16="http://schemas.microsoft.com/office/drawing/2014/main" id="{C920F5A3-1F7A-4861-8363-9505D8FDD264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442" name="Text Box 7">
          <a:extLst>
            <a:ext uri="{FF2B5EF4-FFF2-40B4-BE49-F238E27FC236}">
              <a16:creationId xmlns:a16="http://schemas.microsoft.com/office/drawing/2014/main" id="{5F9122C7-7FC4-4723-83B6-3169C8D7B468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443" name="Text Box 7">
          <a:extLst>
            <a:ext uri="{FF2B5EF4-FFF2-40B4-BE49-F238E27FC236}">
              <a16:creationId xmlns:a16="http://schemas.microsoft.com/office/drawing/2014/main" id="{0FDA81FE-15C4-435A-A8C5-5165F9C03B30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444" name="Text Box 7">
          <a:extLst>
            <a:ext uri="{FF2B5EF4-FFF2-40B4-BE49-F238E27FC236}">
              <a16:creationId xmlns:a16="http://schemas.microsoft.com/office/drawing/2014/main" id="{F44EE41E-21BA-4811-850E-A60F0966018F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445" name="Text Box 7">
          <a:extLst>
            <a:ext uri="{FF2B5EF4-FFF2-40B4-BE49-F238E27FC236}">
              <a16:creationId xmlns:a16="http://schemas.microsoft.com/office/drawing/2014/main" id="{067E350A-E503-412E-8524-B3F83472B63D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446" name="Text Box 7">
          <a:extLst>
            <a:ext uri="{FF2B5EF4-FFF2-40B4-BE49-F238E27FC236}">
              <a16:creationId xmlns:a16="http://schemas.microsoft.com/office/drawing/2014/main" id="{30E8071C-7AAD-4A55-B470-5B0D94A15BF6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447" name="Text Box 7">
          <a:extLst>
            <a:ext uri="{FF2B5EF4-FFF2-40B4-BE49-F238E27FC236}">
              <a16:creationId xmlns:a16="http://schemas.microsoft.com/office/drawing/2014/main" id="{BC6BD4BB-FD62-4FD5-ACB4-DA2C10CA3D1C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448" name="Text Box 7">
          <a:extLst>
            <a:ext uri="{FF2B5EF4-FFF2-40B4-BE49-F238E27FC236}">
              <a16:creationId xmlns:a16="http://schemas.microsoft.com/office/drawing/2014/main" id="{69419223-3727-47C1-9FDA-6FD34FBE6EE6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449" name="Text Box 7">
          <a:extLst>
            <a:ext uri="{FF2B5EF4-FFF2-40B4-BE49-F238E27FC236}">
              <a16:creationId xmlns:a16="http://schemas.microsoft.com/office/drawing/2014/main" id="{E953AE02-F332-4E94-9784-C9AFEFB5CB77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450" name="Text Box 7">
          <a:extLst>
            <a:ext uri="{FF2B5EF4-FFF2-40B4-BE49-F238E27FC236}">
              <a16:creationId xmlns:a16="http://schemas.microsoft.com/office/drawing/2014/main" id="{E0DC6C81-9912-4816-B3B6-889A95BD1F34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200025"/>
    <xdr:sp macro="" textlink="">
      <xdr:nvSpPr>
        <xdr:cNvPr id="4451" name="Text Box 7">
          <a:extLst>
            <a:ext uri="{FF2B5EF4-FFF2-40B4-BE49-F238E27FC236}">
              <a16:creationId xmlns:a16="http://schemas.microsoft.com/office/drawing/2014/main" id="{F4ACCFCA-3F31-4449-A6D0-F4169CB0BB44}"/>
            </a:ext>
          </a:extLst>
        </xdr:cNvPr>
        <xdr:cNvSpPr txBox="1">
          <a:spLocks noChangeArrowheads="1"/>
        </xdr:cNvSpPr>
      </xdr:nvSpPr>
      <xdr:spPr bwMode="auto">
        <a:xfrm>
          <a:off x="20431125" y="18176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200025"/>
    <xdr:sp macro="" textlink="">
      <xdr:nvSpPr>
        <xdr:cNvPr id="4452" name="Text Box 7">
          <a:extLst>
            <a:ext uri="{FF2B5EF4-FFF2-40B4-BE49-F238E27FC236}">
              <a16:creationId xmlns:a16="http://schemas.microsoft.com/office/drawing/2014/main" id="{78038D0A-4227-4C61-93A2-50BAF9D8345B}"/>
            </a:ext>
          </a:extLst>
        </xdr:cNvPr>
        <xdr:cNvSpPr txBox="1">
          <a:spLocks noChangeArrowheads="1"/>
        </xdr:cNvSpPr>
      </xdr:nvSpPr>
      <xdr:spPr bwMode="auto">
        <a:xfrm>
          <a:off x="19621500" y="18176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60</xdr:row>
      <xdr:rowOff>0</xdr:rowOff>
    </xdr:from>
    <xdr:ext cx="104775" cy="200025"/>
    <xdr:sp macro="" textlink="">
      <xdr:nvSpPr>
        <xdr:cNvPr id="4453" name="Text Box 7">
          <a:extLst>
            <a:ext uri="{FF2B5EF4-FFF2-40B4-BE49-F238E27FC236}">
              <a16:creationId xmlns:a16="http://schemas.microsoft.com/office/drawing/2014/main" id="{CC4C85BC-FD60-4224-86D0-6AD30FD8E9BF}"/>
            </a:ext>
          </a:extLst>
        </xdr:cNvPr>
        <xdr:cNvSpPr txBox="1">
          <a:spLocks noChangeArrowheads="1"/>
        </xdr:cNvSpPr>
      </xdr:nvSpPr>
      <xdr:spPr bwMode="auto">
        <a:xfrm>
          <a:off x="18907125" y="181294088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200025"/>
    <xdr:sp macro="" textlink="">
      <xdr:nvSpPr>
        <xdr:cNvPr id="4454" name="Text Box 7">
          <a:extLst>
            <a:ext uri="{FF2B5EF4-FFF2-40B4-BE49-F238E27FC236}">
              <a16:creationId xmlns:a16="http://schemas.microsoft.com/office/drawing/2014/main" id="{4A0844B1-4572-4B72-8B32-01539384B4FB}"/>
            </a:ext>
          </a:extLst>
        </xdr:cNvPr>
        <xdr:cNvSpPr txBox="1">
          <a:spLocks noChangeArrowheads="1"/>
        </xdr:cNvSpPr>
      </xdr:nvSpPr>
      <xdr:spPr bwMode="auto">
        <a:xfrm>
          <a:off x="20431125" y="183189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200025"/>
    <xdr:sp macro="" textlink="">
      <xdr:nvSpPr>
        <xdr:cNvPr id="4455" name="Text Box 7">
          <a:extLst>
            <a:ext uri="{FF2B5EF4-FFF2-40B4-BE49-F238E27FC236}">
              <a16:creationId xmlns:a16="http://schemas.microsoft.com/office/drawing/2014/main" id="{0948FE82-36F0-4E5A-9328-8644B3F60E00}"/>
            </a:ext>
          </a:extLst>
        </xdr:cNvPr>
        <xdr:cNvSpPr txBox="1">
          <a:spLocks noChangeArrowheads="1"/>
        </xdr:cNvSpPr>
      </xdr:nvSpPr>
      <xdr:spPr bwMode="auto">
        <a:xfrm>
          <a:off x="19621500" y="181284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200025"/>
    <xdr:sp macro="" textlink="">
      <xdr:nvSpPr>
        <xdr:cNvPr id="4456" name="Text Box 7">
          <a:extLst>
            <a:ext uri="{FF2B5EF4-FFF2-40B4-BE49-F238E27FC236}">
              <a16:creationId xmlns:a16="http://schemas.microsoft.com/office/drawing/2014/main" id="{9AC549E6-7AD3-420C-AA40-A419F78EE928}"/>
            </a:ext>
          </a:extLst>
        </xdr:cNvPr>
        <xdr:cNvSpPr txBox="1">
          <a:spLocks noChangeArrowheads="1"/>
        </xdr:cNvSpPr>
      </xdr:nvSpPr>
      <xdr:spPr bwMode="auto">
        <a:xfrm>
          <a:off x="19621500" y="183189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457" name="Text Box 7">
          <a:extLst>
            <a:ext uri="{FF2B5EF4-FFF2-40B4-BE49-F238E27FC236}">
              <a16:creationId xmlns:a16="http://schemas.microsoft.com/office/drawing/2014/main" id="{DA8A5744-59D4-408A-9756-509CB01C4EC7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458" name="Text Box 7">
          <a:extLst>
            <a:ext uri="{FF2B5EF4-FFF2-40B4-BE49-F238E27FC236}">
              <a16:creationId xmlns:a16="http://schemas.microsoft.com/office/drawing/2014/main" id="{A6B47D72-5D1B-42D4-82E9-A505B4269A29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459" name="Text Box 7">
          <a:extLst>
            <a:ext uri="{FF2B5EF4-FFF2-40B4-BE49-F238E27FC236}">
              <a16:creationId xmlns:a16="http://schemas.microsoft.com/office/drawing/2014/main" id="{9FF73330-279C-41ED-9C00-28F73A30D2F5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460" name="Text Box 7">
          <a:extLst>
            <a:ext uri="{FF2B5EF4-FFF2-40B4-BE49-F238E27FC236}">
              <a16:creationId xmlns:a16="http://schemas.microsoft.com/office/drawing/2014/main" id="{EB9CF0FC-0E31-4EE1-975F-2D401318CFC0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461" name="Text Box 7">
          <a:extLst>
            <a:ext uri="{FF2B5EF4-FFF2-40B4-BE49-F238E27FC236}">
              <a16:creationId xmlns:a16="http://schemas.microsoft.com/office/drawing/2014/main" id="{AFAC3B24-90A1-4D76-84FE-B0CFA0EB7763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462" name="Text Box 7">
          <a:extLst>
            <a:ext uri="{FF2B5EF4-FFF2-40B4-BE49-F238E27FC236}">
              <a16:creationId xmlns:a16="http://schemas.microsoft.com/office/drawing/2014/main" id="{3C0B7AE9-2AC4-425D-A863-346E6AB0DF38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463" name="Text Box 7">
          <a:extLst>
            <a:ext uri="{FF2B5EF4-FFF2-40B4-BE49-F238E27FC236}">
              <a16:creationId xmlns:a16="http://schemas.microsoft.com/office/drawing/2014/main" id="{32A28D42-2A0D-422E-B413-DB1DD69A1C79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464" name="Text Box 7">
          <a:extLst>
            <a:ext uri="{FF2B5EF4-FFF2-40B4-BE49-F238E27FC236}">
              <a16:creationId xmlns:a16="http://schemas.microsoft.com/office/drawing/2014/main" id="{D78A8C47-5C1F-41E9-B197-12B2C588EAA9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465" name="Text Box 7">
          <a:extLst>
            <a:ext uri="{FF2B5EF4-FFF2-40B4-BE49-F238E27FC236}">
              <a16:creationId xmlns:a16="http://schemas.microsoft.com/office/drawing/2014/main" id="{09F6B2B5-5F25-4EAE-8EC4-A8ACBF21C336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466" name="Text Box 7">
          <a:extLst>
            <a:ext uri="{FF2B5EF4-FFF2-40B4-BE49-F238E27FC236}">
              <a16:creationId xmlns:a16="http://schemas.microsoft.com/office/drawing/2014/main" id="{EDAFBE09-4A37-4FD2-A2DC-735FC438A7B5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467" name="Text Box 7">
          <a:extLst>
            <a:ext uri="{FF2B5EF4-FFF2-40B4-BE49-F238E27FC236}">
              <a16:creationId xmlns:a16="http://schemas.microsoft.com/office/drawing/2014/main" id="{928B512A-8CC3-4CBB-AF75-AF7F7CBB3490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468" name="Text Box 7">
          <a:extLst>
            <a:ext uri="{FF2B5EF4-FFF2-40B4-BE49-F238E27FC236}">
              <a16:creationId xmlns:a16="http://schemas.microsoft.com/office/drawing/2014/main" id="{23EECF3F-AB8D-4908-8D19-F3F81EA3ACBE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469" name="Text Box 7">
          <a:extLst>
            <a:ext uri="{FF2B5EF4-FFF2-40B4-BE49-F238E27FC236}">
              <a16:creationId xmlns:a16="http://schemas.microsoft.com/office/drawing/2014/main" id="{727077E3-04BB-4446-B3E7-E589E30B2A74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470" name="Text Box 7">
          <a:extLst>
            <a:ext uri="{FF2B5EF4-FFF2-40B4-BE49-F238E27FC236}">
              <a16:creationId xmlns:a16="http://schemas.microsoft.com/office/drawing/2014/main" id="{E9989CE0-44B2-48A0-940F-B8EEBB7E1A27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471" name="Text Box 7">
          <a:extLst>
            <a:ext uri="{FF2B5EF4-FFF2-40B4-BE49-F238E27FC236}">
              <a16:creationId xmlns:a16="http://schemas.microsoft.com/office/drawing/2014/main" id="{E1B330FB-3D74-4295-9D8A-847EF08757B7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472" name="Text Box 7">
          <a:extLst>
            <a:ext uri="{FF2B5EF4-FFF2-40B4-BE49-F238E27FC236}">
              <a16:creationId xmlns:a16="http://schemas.microsoft.com/office/drawing/2014/main" id="{5998CAD9-3D3E-4AD5-B12E-783AE19CF802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473" name="Text Box 7">
          <a:extLst>
            <a:ext uri="{FF2B5EF4-FFF2-40B4-BE49-F238E27FC236}">
              <a16:creationId xmlns:a16="http://schemas.microsoft.com/office/drawing/2014/main" id="{844564F3-D9C4-40AB-B675-D56A796E26E9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474" name="Text Box 7">
          <a:extLst>
            <a:ext uri="{FF2B5EF4-FFF2-40B4-BE49-F238E27FC236}">
              <a16:creationId xmlns:a16="http://schemas.microsoft.com/office/drawing/2014/main" id="{DA4FDE61-22CB-46D8-AAF1-D0BCD5AC29E9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475" name="Text Box 7">
          <a:extLst>
            <a:ext uri="{FF2B5EF4-FFF2-40B4-BE49-F238E27FC236}">
              <a16:creationId xmlns:a16="http://schemas.microsoft.com/office/drawing/2014/main" id="{2C168DD4-EA70-4E57-9148-359D51372245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476" name="Text Box 7">
          <a:extLst>
            <a:ext uri="{FF2B5EF4-FFF2-40B4-BE49-F238E27FC236}">
              <a16:creationId xmlns:a16="http://schemas.microsoft.com/office/drawing/2014/main" id="{1FC0931E-59E9-463E-A1F9-198A60D02EFF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477" name="Text Box 7">
          <a:extLst>
            <a:ext uri="{FF2B5EF4-FFF2-40B4-BE49-F238E27FC236}">
              <a16:creationId xmlns:a16="http://schemas.microsoft.com/office/drawing/2014/main" id="{E851F8BF-3771-4F53-8B5F-866A0AA5AC0E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478" name="Text Box 7">
          <a:extLst>
            <a:ext uri="{FF2B5EF4-FFF2-40B4-BE49-F238E27FC236}">
              <a16:creationId xmlns:a16="http://schemas.microsoft.com/office/drawing/2014/main" id="{3D1C25E2-F8B1-4390-AFD7-6C83BB5ABA16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479" name="Text Box 7">
          <a:extLst>
            <a:ext uri="{FF2B5EF4-FFF2-40B4-BE49-F238E27FC236}">
              <a16:creationId xmlns:a16="http://schemas.microsoft.com/office/drawing/2014/main" id="{DB2F71EB-DC31-4D23-8FAE-A8267061BD90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480" name="Text Box 7">
          <a:extLst>
            <a:ext uri="{FF2B5EF4-FFF2-40B4-BE49-F238E27FC236}">
              <a16:creationId xmlns:a16="http://schemas.microsoft.com/office/drawing/2014/main" id="{D651F2C2-D779-4A68-B503-3569E6835E07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481" name="Text Box 7">
          <a:extLst>
            <a:ext uri="{FF2B5EF4-FFF2-40B4-BE49-F238E27FC236}">
              <a16:creationId xmlns:a16="http://schemas.microsoft.com/office/drawing/2014/main" id="{0AC7FA35-B3B7-4B58-A177-A6F7AD8ED9BE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482" name="Text Box 7">
          <a:extLst>
            <a:ext uri="{FF2B5EF4-FFF2-40B4-BE49-F238E27FC236}">
              <a16:creationId xmlns:a16="http://schemas.microsoft.com/office/drawing/2014/main" id="{24C26BC6-0836-4EDC-9559-9F34CDAFE602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483" name="Text Box 7">
          <a:extLst>
            <a:ext uri="{FF2B5EF4-FFF2-40B4-BE49-F238E27FC236}">
              <a16:creationId xmlns:a16="http://schemas.microsoft.com/office/drawing/2014/main" id="{53293D77-30D3-44EE-A088-87F9EA094B3F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484" name="Text Box 7">
          <a:extLst>
            <a:ext uri="{FF2B5EF4-FFF2-40B4-BE49-F238E27FC236}">
              <a16:creationId xmlns:a16="http://schemas.microsoft.com/office/drawing/2014/main" id="{09C22E4E-311B-4EDC-B52D-A93019762362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485" name="Text Box 7">
          <a:extLst>
            <a:ext uri="{FF2B5EF4-FFF2-40B4-BE49-F238E27FC236}">
              <a16:creationId xmlns:a16="http://schemas.microsoft.com/office/drawing/2014/main" id="{0FAF2910-C769-41CE-911C-37BA2FC173F7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486" name="Text Box 7">
          <a:extLst>
            <a:ext uri="{FF2B5EF4-FFF2-40B4-BE49-F238E27FC236}">
              <a16:creationId xmlns:a16="http://schemas.microsoft.com/office/drawing/2014/main" id="{1EC97CDD-70B7-4274-9EE3-FC3F19504167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487" name="Text Box 7">
          <a:extLst>
            <a:ext uri="{FF2B5EF4-FFF2-40B4-BE49-F238E27FC236}">
              <a16:creationId xmlns:a16="http://schemas.microsoft.com/office/drawing/2014/main" id="{6F60D4CD-B9E5-40F1-B0B1-F9039658665E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488" name="Text Box 7">
          <a:extLst>
            <a:ext uri="{FF2B5EF4-FFF2-40B4-BE49-F238E27FC236}">
              <a16:creationId xmlns:a16="http://schemas.microsoft.com/office/drawing/2014/main" id="{782852B5-9E49-4496-8DD9-40DC372E76B8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489" name="Text Box 7">
          <a:extLst>
            <a:ext uri="{FF2B5EF4-FFF2-40B4-BE49-F238E27FC236}">
              <a16:creationId xmlns:a16="http://schemas.microsoft.com/office/drawing/2014/main" id="{C18951BE-DD57-4636-BE6E-C837280B9919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490" name="Text Box 7">
          <a:extLst>
            <a:ext uri="{FF2B5EF4-FFF2-40B4-BE49-F238E27FC236}">
              <a16:creationId xmlns:a16="http://schemas.microsoft.com/office/drawing/2014/main" id="{98FF0987-5D79-4CA2-8C09-4A92EF5D0C87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491" name="Text Box 7">
          <a:extLst>
            <a:ext uri="{FF2B5EF4-FFF2-40B4-BE49-F238E27FC236}">
              <a16:creationId xmlns:a16="http://schemas.microsoft.com/office/drawing/2014/main" id="{DBB8B2FE-6E1F-48F9-AF88-9B41256A5A8F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492" name="Text Box 7">
          <a:extLst>
            <a:ext uri="{FF2B5EF4-FFF2-40B4-BE49-F238E27FC236}">
              <a16:creationId xmlns:a16="http://schemas.microsoft.com/office/drawing/2014/main" id="{4FF62D0C-4C02-4F4B-A90F-4D13558533DD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493" name="Text Box 7">
          <a:extLst>
            <a:ext uri="{FF2B5EF4-FFF2-40B4-BE49-F238E27FC236}">
              <a16:creationId xmlns:a16="http://schemas.microsoft.com/office/drawing/2014/main" id="{274CE4F9-DC2C-4937-83B3-FDB6EFCC1C78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494" name="Text Box 7">
          <a:extLst>
            <a:ext uri="{FF2B5EF4-FFF2-40B4-BE49-F238E27FC236}">
              <a16:creationId xmlns:a16="http://schemas.microsoft.com/office/drawing/2014/main" id="{9000F86D-1614-40E4-A242-CF984AEF5848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495" name="Text Box 7">
          <a:extLst>
            <a:ext uri="{FF2B5EF4-FFF2-40B4-BE49-F238E27FC236}">
              <a16:creationId xmlns:a16="http://schemas.microsoft.com/office/drawing/2014/main" id="{4462D507-7035-4CC4-A640-2E57D04AA3B8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496" name="Text Box 7">
          <a:extLst>
            <a:ext uri="{FF2B5EF4-FFF2-40B4-BE49-F238E27FC236}">
              <a16:creationId xmlns:a16="http://schemas.microsoft.com/office/drawing/2014/main" id="{7D678CE0-5FF3-4157-9C83-240E946A361A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497" name="Text Box 7">
          <a:extLst>
            <a:ext uri="{FF2B5EF4-FFF2-40B4-BE49-F238E27FC236}">
              <a16:creationId xmlns:a16="http://schemas.microsoft.com/office/drawing/2014/main" id="{B6FD7788-6B9B-4DF0-89B5-EEC2C5E0AF9B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498" name="Text Box 7">
          <a:extLst>
            <a:ext uri="{FF2B5EF4-FFF2-40B4-BE49-F238E27FC236}">
              <a16:creationId xmlns:a16="http://schemas.microsoft.com/office/drawing/2014/main" id="{60284FE5-90A1-4DE0-8634-FC1367A32742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499" name="Text Box 7">
          <a:extLst>
            <a:ext uri="{FF2B5EF4-FFF2-40B4-BE49-F238E27FC236}">
              <a16:creationId xmlns:a16="http://schemas.microsoft.com/office/drawing/2014/main" id="{E0A38CC0-8646-415F-B6E5-2ACC8D8E9F03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500" name="Text Box 7">
          <a:extLst>
            <a:ext uri="{FF2B5EF4-FFF2-40B4-BE49-F238E27FC236}">
              <a16:creationId xmlns:a16="http://schemas.microsoft.com/office/drawing/2014/main" id="{44A93D99-6411-4E1D-9283-BD7D89704103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501" name="Text Box 7">
          <a:extLst>
            <a:ext uri="{FF2B5EF4-FFF2-40B4-BE49-F238E27FC236}">
              <a16:creationId xmlns:a16="http://schemas.microsoft.com/office/drawing/2014/main" id="{08A9EF5B-A330-47D1-A3D9-613AB2EE9319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502" name="Text Box 7">
          <a:extLst>
            <a:ext uri="{FF2B5EF4-FFF2-40B4-BE49-F238E27FC236}">
              <a16:creationId xmlns:a16="http://schemas.microsoft.com/office/drawing/2014/main" id="{8B5735AD-5FDF-4041-851C-C055DA3AF44D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503" name="Text Box 7">
          <a:extLst>
            <a:ext uri="{FF2B5EF4-FFF2-40B4-BE49-F238E27FC236}">
              <a16:creationId xmlns:a16="http://schemas.microsoft.com/office/drawing/2014/main" id="{CEACC793-B29E-4C45-B273-3186E1170C41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504" name="Text Box 7">
          <a:extLst>
            <a:ext uri="{FF2B5EF4-FFF2-40B4-BE49-F238E27FC236}">
              <a16:creationId xmlns:a16="http://schemas.microsoft.com/office/drawing/2014/main" id="{E7E59A86-5F55-4174-9FEC-E2614E5ADCD3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505" name="Text Box 7">
          <a:extLst>
            <a:ext uri="{FF2B5EF4-FFF2-40B4-BE49-F238E27FC236}">
              <a16:creationId xmlns:a16="http://schemas.microsoft.com/office/drawing/2014/main" id="{B35CEA81-0B27-4607-8B9A-ECDDBB8A694E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506" name="Text Box 7">
          <a:extLst>
            <a:ext uri="{FF2B5EF4-FFF2-40B4-BE49-F238E27FC236}">
              <a16:creationId xmlns:a16="http://schemas.microsoft.com/office/drawing/2014/main" id="{70518D0A-522B-43FB-B375-358825F1E120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507" name="Text Box 7">
          <a:extLst>
            <a:ext uri="{FF2B5EF4-FFF2-40B4-BE49-F238E27FC236}">
              <a16:creationId xmlns:a16="http://schemas.microsoft.com/office/drawing/2014/main" id="{446CF23B-3E58-4BF4-8983-7BE72B2BE2D5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508" name="Text Box 7">
          <a:extLst>
            <a:ext uri="{FF2B5EF4-FFF2-40B4-BE49-F238E27FC236}">
              <a16:creationId xmlns:a16="http://schemas.microsoft.com/office/drawing/2014/main" id="{00FC98DE-5AF9-44F5-BAA9-DCED4DBCFD27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509" name="Text Box 7">
          <a:extLst>
            <a:ext uri="{FF2B5EF4-FFF2-40B4-BE49-F238E27FC236}">
              <a16:creationId xmlns:a16="http://schemas.microsoft.com/office/drawing/2014/main" id="{3322F291-8FE9-429F-8B3A-6FE78FB56EFD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510" name="Text Box 7">
          <a:extLst>
            <a:ext uri="{FF2B5EF4-FFF2-40B4-BE49-F238E27FC236}">
              <a16:creationId xmlns:a16="http://schemas.microsoft.com/office/drawing/2014/main" id="{844AB415-00DB-4FE2-9C86-3DECE08BE9A8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511" name="Text Box 7">
          <a:extLst>
            <a:ext uri="{FF2B5EF4-FFF2-40B4-BE49-F238E27FC236}">
              <a16:creationId xmlns:a16="http://schemas.microsoft.com/office/drawing/2014/main" id="{043C2B0E-5A31-43DE-8D6B-A1656367E287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512" name="Text Box 7">
          <a:extLst>
            <a:ext uri="{FF2B5EF4-FFF2-40B4-BE49-F238E27FC236}">
              <a16:creationId xmlns:a16="http://schemas.microsoft.com/office/drawing/2014/main" id="{509F3C77-8AE2-4A8D-824A-9DB34A2B4C88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513" name="Text Box 7">
          <a:extLst>
            <a:ext uri="{FF2B5EF4-FFF2-40B4-BE49-F238E27FC236}">
              <a16:creationId xmlns:a16="http://schemas.microsoft.com/office/drawing/2014/main" id="{FE01C16C-8FAF-4B66-AFFA-4029F769BF6B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514" name="Text Box 7">
          <a:extLst>
            <a:ext uri="{FF2B5EF4-FFF2-40B4-BE49-F238E27FC236}">
              <a16:creationId xmlns:a16="http://schemas.microsoft.com/office/drawing/2014/main" id="{8D8E30D6-EF0D-4BA3-861E-226BC4290DE8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515" name="Text Box 7">
          <a:extLst>
            <a:ext uri="{FF2B5EF4-FFF2-40B4-BE49-F238E27FC236}">
              <a16:creationId xmlns:a16="http://schemas.microsoft.com/office/drawing/2014/main" id="{6A525FE1-76F8-4E57-9C5A-BBE7076AE1F6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516" name="Text Box 7">
          <a:extLst>
            <a:ext uri="{FF2B5EF4-FFF2-40B4-BE49-F238E27FC236}">
              <a16:creationId xmlns:a16="http://schemas.microsoft.com/office/drawing/2014/main" id="{E70E3A2C-20EE-4B82-92B8-AE66A358D5FC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517" name="Text Box 7">
          <a:extLst>
            <a:ext uri="{FF2B5EF4-FFF2-40B4-BE49-F238E27FC236}">
              <a16:creationId xmlns:a16="http://schemas.microsoft.com/office/drawing/2014/main" id="{403223CF-8221-4C4F-9E28-02590F65BF6F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518" name="Text Box 7">
          <a:extLst>
            <a:ext uri="{FF2B5EF4-FFF2-40B4-BE49-F238E27FC236}">
              <a16:creationId xmlns:a16="http://schemas.microsoft.com/office/drawing/2014/main" id="{83CDE91F-867E-4EC3-B2F7-44DC7C4D00A1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519" name="Text Box 7">
          <a:extLst>
            <a:ext uri="{FF2B5EF4-FFF2-40B4-BE49-F238E27FC236}">
              <a16:creationId xmlns:a16="http://schemas.microsoft.com/office/drawing/2014/main" id="{D1B95090-7879-4BE2-8795-19DF977107C5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520" name="Text Box 7">
          <a:extLst>
            <a:ext uri="{FF2B5EF4-FFF2-40B4-BE49-F238E27FC236}">
              <a16:creationId xmlns:a16="http://schemas.microsoft.com/office/drawing/2014/main" id="{9215BF13-CD28-48CB-B399-5C0916CA6181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521" name="Text Box 7">
          <a:extLst>
            <a:ext uri="{FF2B5EF4-FFF2-40B4-BE49-F238E27FC236}">
              <a16:creationId xmlns:a16="http://schemas.microsoft.com/office/drawing/2014/main" id="{3756C9EA-00BF-494D-B19D-DB21B7D97500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522" name="Text Box 7">
          <a:extLst>
            <a:ext uri="{FF2B5EF4-FFF2-40B4-BE49-F238E27FC236}">
              <a16:creationId xmlns:a16="http://schemas.microsoft.com/office/drawing/2014/main" id="{0330945C-9436-4B4A-817C-0A371034714C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523" name="Text Box 7">
          <a:extLst>
            <a:ext uri="{FF2B5EF4-FFF2-40B4-BE49-F238E27FC236}">
              <a16:creationId xmlns:a16="http://schemas.microsoft.com/office/drawing/2014/main" id="{7898E218-FD3D-4936-857E-115B2DEFFF0E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524" name="Text Box 7">
          <a:extLst>
            <a:ext uri="{FF2B5EF4-FFF2-40B4-BE49-F238E27FC236}">
              <a16:creationId xmlns:a16="http://schemas.microsoft.com/office/drawing/2014/main" id="{D889831A-C5FF-4757-8C39-19212C5A8048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525" name="Text Box 7">
          <a:extLst>
            <a:ext uri="{FF2B5EF4-FFF2-40B4-BE49-F238E27FC236}">
              <a16:creationId xmlns:a16="http://schemas.microsoft.com/office/drawing/2014/main" id="{48B6E856-7617-4A6A-A0CC-4E237736CA53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526" name="Text Box 7">
          <a:extLst>
            <a:ext uri="{FF2B5EF4-FFF2-40B4-BE49-F238E27FC236}">
              <a16:creationId xmlns:a16="http://schemas.microsoft.com/office/drawing/2014/main" id="{F6E8C17D-C628-4752-9376-F9C090662E70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527" name="Text Box 7">
          <a:extLst>
            <a:ext uri="{FF2B5EF4-FFF2-40B4-BE49-F238E27FC236}">
              <a16:creationId xmlns:a16="http://schemas.microsoft.com/office/drawing/2014/main" id="{744BE99E-BFDB-465C-A322-21F01343CDDA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528" name="Text Box 7">
          <a:extLst>
            <a:ext uri="{FF2B5EF4-FFF2-40B4-BE49-F238E27FC236}">
              <a16:creationId xmlns:a16="http://schemas.microsoft.com/office/drawing/2014/main" id="{09E21C80-17A9-4E9B-B0EA-3577A989BAE7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529" name="Text Box 7">
          <a:extLst>
            <a:ext uri="{FF2B5EF4-FFF2-40B4-BE49-F238E27FC236}">
              <a16:creationId xmlns:a16="http://schemas.microsoft.com/office/drawing/2014/main" id="{2BAB3529-A9CD-4507-B525-6C67AAE9CDE0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530" name="Text Box 7">
          <a:extLst>
            <a:ext uri="{FF2B5EF4-FFF2-40B4-BE49-F238E27FC236}">
              <a16:creationId xmlns:a16="http://schemas.microsoft.com/office/drawing/2014/main" id="{6C13D377-A6AA-4AA5-BDCC-2E50E054C855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531" name="Text Box 7">
          <a:extLst>
            <a:ext uri="{FF2B5EF4-FFF2-40B4-BE49-F238E27FC236}">
              <a16:creationId xmlns:a16="http://schemas.microsoft.com/office/drawing/2014/main" id="{783E67A1-28C1-459B-A877-56786B0BAEF5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532" name="Text Box 7">
          <a:extLst>
            <a:ext uri="{FF2B5EF4-FFF2-40B4-BE49-F238E27FC236}">
              <a16:creationId xmlns:a16="http://schemas.microsoft.com/office/drawing/2014/main" id="{A583C2F8-622F-4BEF-A9AC-655FBD20FD89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533" name="Text Box 7">
          <a:extLst>
            <a:ext uri="{FF2B5EF4-FFF2-40B4-BE49-F238E27FC236}">
              <a16:creationId xmlns:a16="http://schemas.microsoft.com/office/drawing/2014/main" id="{ACE44CC2-193A-43F2-8B57-6D483EDDFCAF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534" name="Text Box 7">
          <a:extLst>
            <a:ext uri="{FF2B5EF4-FFF2-40B4-BE49-F238E27FC236}">
              <a16:creationId xmlns:a16="http://schemas.microsoft.com/office/drawing/2014/main" id="{6CCEFF83-E80D-48E8-B44C-1D10059F8E49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535" name="Text Box 7">
          <a:extLst>
            <a:ext uri="{FF2B5EF4-FFF2-40B4-BE49-F238E27FC236}">
              <a16:creationId xmlns:a16="http://schemas.microsoft.com/office/drawing/2014/main" id="{E0656CA5-CC2C-4039-BF0F-439B9C58F3DD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536" name="Text Box 7">
          <a:extLst>
            <a:ext uri="{FF2B5EF4-FFF2-40B4-BE49-F238E27FC236}">
              <a16:creationId xmlns:a16="http://schemas.microsoft.com/office/drawing/2014/main" id="{8981D3DF-38F7-43C3-AE24-7C2C6D7DE4C6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537" name="Text Box 7">
          <a:extLst>
            <a:ext uri="{FF2B5EF4-FFF2-40B4-BE49-F238E27FC236}">
              <a16:creationId xmlns:a16="http://schemas.microsoft.com/office/drawing/2014/main" id="{9326E90B-7AB6-4CFB-A497-9A633E26F751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538" name="Text Box 7">
          <a:extLst>
            <a:ext uri="{FF2B5EF4-FFF2-40B4-BE49-F238E27FC236}">
              <a16:creationId xmlns:a16="http://schemas.microsoft.com/office/drawing/2014/main" id="{4E273431-DBD5-4CF4-8EC7-4170B26BC907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539" name="Text Box 7">
          <a:extLst>
            <a:ext uri="{FF2B5EF4-FFF2-40B4-BE49-F238E27FC236}">
              <a16:creationId xmlns:a16="http://schemas.microsoft.com/office/drawing/2014/main" id="{085DDB8E-49C1-42EB-AF61-C3A3D7C93462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540" name="Text Box 7">
          <a:extLst>
            <a:ext uri="{FF2B5EF4-FFF2-40B4-BE49-F238E27FC236}">
              <a16:creationId xmlns:a16="http://schemas.microsoft.com/office/drawing/2014/main" id="{519A5DD5-C467-4C80-B050-963F2BBC2C2B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541" name="Text Box 7">
          <a:extLst>
            <a:ext uri="{FF2B5EF4-FFF2-40B4-BE49-F238E27FC236}">
              <a16:creationId xmlns:a16="http://schemas.microsoft.com/office/drawing/2014/main" id="{C2E79C6C-F381-4E96-AEBC-939FC31FDA39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542" name="Text Box 7">
          <a:extLst>
            <a:ext uri="{FF2B5EF4-FFF2-40B4-BE49-F238E27FC236}">
              <a16:creationId xmlns:a16="http://schemas.microsoft.com/office/drawing/2014/main" id="{BD937437-A320-4345-854B-2191434B469C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543" name="Text Box 7">
          <a:extLst>
            <a:ext uri="{FF2B5EF4-FFF2-40B4-BE49-F238E27FC236}">
              <a16:creationId xmlns:a16="http://schemas.microsoft.com/office/drawing/2014/main" id="{390DFEBE-373C-40DA-ABE7-0784C6FF2F3E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544" name="Text Box 7">
          <a:extLst>
            <a:ext uri="{FF2B5EF4-FFF2-40B4-BE49-F238E27FC236}">
              <a16:creationId xmlns:a16="http://schemas.microsoft.com/office/drawing/2014/main" id="{CAC0393C-8685-45B0-A698-951ECE238C22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545" name="Text Box 7">
          <a:extLst>
            <a:ext uri="{FF2B5EF4-FFF2-40B4-BE49-F238E27FC236}">
              <a16:creationId xmlns:a16="http://schemas.microsoft.com/office/drawing/2014/main" id="{AD9A340D-E55E-46F1-90D8-60DCD560867E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546" name="Text Box 7">
          <a:extLst>
            <a:ext uri="{FF2B5EF4-FFF2-40B4-BE49-F238E27FC236}">
              <a16:creationId xmlns:a16="http://schemas.microsoft.com/office/drawing/2014/main" id="{A064AC0C-C3DE-4AF3-ACEF-B7A93AC5B8F5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547" name="Text Box 7">
          <a:extLst>
            <a:ext uri="{FF2B5EF4-FFF2-40B4-BE49-F238E27FC236}">
              <a16:creationId xmlns:a16="http://schemas.microsoft.com/office/drawing/2014/main" id="{128E4485-D3CD-4EFF-8EB9-B3BC619E1E7C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548" name="Text Box 7">
          <a:extLst>
            <a:ext uri="{FF2B5EF4-FFF2-40B4-BE49-F238E27FC236}">
              <a16:creationId xmlns:a16="http://schemas.microsoft.com/office/drawing/2014/main" id="{17C37BD4-EF64-4B78-A572-7B9251452C42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549" name="Text Box 7">
          <a:extLst>
            <a:ext uri="{FF2B5EF4-FFF2-40B4-BE49-F238E27FC236}">
              <a16:creationId xmlns:a16="http://schemas.microsoft.com/office/drawing/2014/main" id="{632A2A79-0705-4B56-AB28-67474724BE7E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550" name="Text Box 7">
          <a:extLst>
            <a:ext uri="{FF2B5EF4-FFF2-40B4-BE49-F238E27FC236}">
              <a16:creationId xmlns:a16="http://schemas.microsoft.com/office/drawing/2014/main" id="{1857CAD7-1B0F-451A-934A-44D30671D94B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551" name="Text Box 7">
          <a:extLst>
            <a:ext uri="{FF2B5EF4-FFF2-40B4-BE49-F238E27FC236}">
              <a16:creationId xmlns:a16="http://schemas.microsoft.com/office/drawing/2014/main" id="{C3009DF9-FE57-4DCC-8EFD-1A527EE77D2E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552" name="Text Box 7">
          <a:extLst>
            <a:ext uri="{FF2B5EF4-FFF2-40B4-BE49-F238E27FC236}">
              <a16:creationId xmlns:a16="http://schemas.microsoft.com/office/drawing/2014/main" id="{22550476-0BE3-4180-A969-8FB8F801F905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553" name="Text Box 7">
          <a:extLst>
            <a:ext uri="{FF2B5EF4-FFF2-40B4-BE49-F238E27FC236}">
              <a16:creationId xmlns:a16="http://schemas.microsoft.com/office/drawing/2014/main" id="{FAA6CFF4-92C2-4A14-9B22-F95D373927DA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554" name="Text Box 7">
          <a:extLst>
            <a:ext uri="{FF2B5EF4-FFF2-40B4-BE49-F238E27FC236}">
              <a16:creationId xmlns:a16="http://schemas.microsoft.com/office/drawing/2014/main" id="{808529D4-7847-4125-8E19-5729E3FC1B71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555" name="Text Box 7">
          <a:extLst>
            <a:ext uri="{FF2B5EF4-FFF2-40B4-BE49-F238E27FC236}">
              <a16:creationId xmlns:a16="http://schemas.microsoft.com/office/drawing/2014/main" id="{1BFCF09D-B034-468E-945A-EAD851F161AE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556" name="Text Box 7">
          <a:extLst>
            <a:ext uri="{FF2B5EF4-FFF2-40B4-BE49-F238E27FC236}">
              <a16:creationId xmlns:a16="http://schemas.microsoft.com/office/drawing/2014/main" id="{57090FA1-A992-4DCC-B3F8-5994275E30DF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557" name="Text Box 7">
          <a:extLst>
            <a:ext uri="{FF2B5EF4-FFF2-40B4-BE49-F238E27FC236}">
              <a16:creationId xmlns:a16="http://schemas.microsoft.com/office/drawing/2014/main" id="{E4EE84AE-9EA1-4CBE-939B-18BFA47F058B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558" name="Text Box 7">
          <a:extLst>
            <a:ext uri="{FF2B5EF4-FFF2-40B4-BE49-F238E27FC236}">
              <a16:creationId xmlns:a16="http://schemas.microsoft.com/office/drawing/2014/main" id="{9D11A2DA-FA11-472D-9C5E-030DEED8BA63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559" name="Text Box 7">
          <a:extLst>
            <a:ext uri="{FF2B5EF4-FFF2-40B4-BE49-F238E27FC236}">
              <a16:creationId xmlns:a16="http://schemas.microsoft.com/office/drawing/2014/main" id="{8DE1E9D4-93D5-4B81-8B1C-9FCFCE448BF3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560" name="Text Box 7">
          <a:extLst>
            <a:ext uri="{FF2B5EF4-FFF2-40B4-BE49-F238E27FC236}">
              <a16:creationId xmlns:a16="http://schemas.microsoft.com/office/drawing/2014/main" id="{2DA92FD7-0734-44C5-B8B6-50FC752EE92F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561" name="Text Box 7">
          <a:extLst>
            <a:ext uri="{FF2B5EF4-FFF2-40B4-BE49-F238E27FC236}">
              <a16:creationId xmlns:a16="http://schemas.microsoft.com/office/drawing/2014/main" id="{F055846B-C40C-4E39-8A4C-A51BD4E7C70B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562" name="Text Box 7">
          <a:extLst>
            <a:ext uri="{FF2B5EF4-FFF2-40B4-BE49-F238E27FC236}">
              <a16:creationId xmlns:a16="http://schemas.microsoft.com/office/drawing/2014/main" id="{23B3CF4F-291F-4E5D-8734-11AB695933AC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563" name="Text Box 7">
          <a:extLst>
            <a:ext uri="{FF2B5EF4-FFF2-40B4-BE49-F238E27FC236}">
              <a16:creationId xmlns:a16="http://schemas.microsoft.com/office/drawing/2014/main" id="{3D1D2A65-B314-4B09-93DC-D0DFE91A090F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564" name="Text Box 7">
          <a:extLst>
            <a:ext uri="{FF2B5EF4-FFF2-40B4-BE49-F238E27FC236}">
              <a16:creationId xmlns:a16="http://schemas.microsoft.com/office/drawing/2014/main" id="{B3FB1062-D2A3-43CE-B470-3CD2DE2904D2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565" name="Text Box 7">
          <a:extLst>
            <a:ext uri="{FF2B5EF4-FFF2-40B4-BE49-F238E27FC236}">
              <a16:creationId xmlns:a16="http://schemas.microsoft.com/office/drawing/2014/main" id="{A562C111-61FB-44F2-BEDB-FCC1368FA0DE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566" name="Text Box 7">
          <a:extLst>
            <a:ext uri="{FF2B5EF4-FFF2-40B4-BE49-F238E27FC236}">
              <a16:creationId xmlns:a16="http://schemas.microsoft.com/office/drawing/2014/main" id="{6741CF2E-5E9E-4258-BACF-62A0FF01B253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567" name="Text Box 7">
          <a:extLst>
            <a:ext uri="{FF2B5EF4-FFF2-40B4-BE49-F238E27FC236}">
              <a16:creationId xmlns:a16="http://schemas.microsoft.com/office/drawing/2014/main" id="{7C89CD4C-F076-4698-B16C-D476420F85CE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568" name="Text Box 7">
          <a:extLst>
            <a:ext uri="{FF2B5EF4-FFF2-40B4-BE49-F238E27FC236}">
              <a16:creationId xmlns:a16="http://schemas.microsoft.com/office/drawing/2014/main" id="{F768B8A3-5972-40A3-A0A5-66C7B0A3A22F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569" name="Text Box 7">
          <a:extLst>
            <a:ext uri="{FF2B5EF4-FFF2-40B4-BE49-F238E27FC236}">
              <a16:creationId xmlns:a16="http://schemas.microsoft.com/office/drawing/2014/main" id="{F945D1C4-D522-4221-9740-AD304642B2CA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570" name="Text Box 7">
          <a:extLst>
            <a:ext uri="{FF2B5EF4-FFF2-40B4-BE49-F238E27FC236}">
              <a16:creationId xmlns:a16="http://schemas.microsoft.com/office/drawing/2014/main" id="{3A938764-EDC5-4EFB-9645-167F4F0442AA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571" name="Text Box 7">
          <a:extLst>
            <a:ext uri="{FF2B5EF4-FFF2-40B4-BE49-F238E27FC236}">
              <a16:creationId xmlns:a16="http://schemas.microsoft.com/office/drawing/2014/main" id="{4CAD4B7C-236D-4CB6-A7D9-FC93BF148013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572" name="Text Box 7">
          <a:extLst>
            <a:ext uri="{FF2B5EF4-FFF2-40B4-BE49-F238E27FC236}">
              <a16:creationId xmlns:a16="http://schemas.microsoft.com/office/drawing/2014/main" id="{B1F4E277-B593-486D-A27E-2D92023734C8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573" name="Text Box 7">
          <a:extLst>
            <a:ext uri="{FF2B5EF4-FFF2-40B4-BE49-F238E27FC236}">
              <a16:creationId xmlns:a16="http://schemas.microsoft.com/office/drawing/2014/main" id="{FF7BD76C-3FE8-4C02-8F8F-4C4B97BDA57D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574" name="Text Box 7">
          <a:extLst>
            <a:ext uri="{FF2B5EF4-FFF2-40B4-BE49-F238E27FC236}">
              <a16:creationId xmlns:a16="http://schemas.microsoft.com/office/drawing/2014/main" id="{95D3EF4E-898E-46D1-BACF-CFE661DA7208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575" name="Text Box 7">
          <a:extLst>
            <a:ext uri="{FF2B5EF4-FFF2-40B4-BE49-F238E27FC236}">
              <a16:creationId xmlns:a16="http://schemas.microsoft.com/office/drawing/2014/main" id="{0EB772B5-6F2B-48FF-809E-DD26261B8CED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576" name="Text Box 7">
          <a:extLst>
            <a:ext uri="{FF2B5EF4-FFF2-40B4-BE49-F238E27FC236}">
              <a16:creationId xmlns:a16="http://schemas.microsoft.com/office/drawing/2014/main" id="{B6E72B58-E34B-43FB-89DE-235C3F494C14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577" name="Text Box 7">
          <a:extLst>
            <a:ext uri="{FF2B5EF4-FFF2-40B4-BE49-F238E27FC236}">
              <a16:creationId xmlns:a16="http://schemas.microsoft.com/office/drawing/2014/main" id="{F22588DA-E230-4FB5-8C00-B53A93AE040F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578" name="Text Box 7">
          <a:extLst>
            <a:ext uri="{FF2B5EF4-FFF2-40B4-BE49-F238E27FC236}">
              <a16:creationId xmlns:a16="http://schemas.microsoft.com/office/drawing/2014/main" id="{85BEF979-D49F-4AAD-9796-2AD3966B17C1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579" name="Text Box 7">
          <a:extLst>
            <a:ext uri="{FF2B5EF4-FFF2-40B4-BE49-F238E27FC236}">
              <a16:creationId xmlns:a16="http://schemas.microsoft.com/office/drawing/2014/main" id="{0DC550B5-212D-400E-99DF-781F799B3818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580" name="Text Box 7">
          <a:extLst>
            <a:ext uri="{FF2B5EF4-FFF2-40B4-BE49-F238E27FC236}">
              <a16:creationId xmlns:a16="http://schemas.microsoft.com/office/drawing/2014/main" id="{3B78AD33-DB86-4935-96FD-498EA16B1BEE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581" name="Text Box 7">
          <a:extLst>
            <a:ext uri="{FF2B5EF4-FFF2-40B4-BE49-F238E27FC236}">
              <a16:creationId xmlns:a16="http://schemas.microsoft.com/office/drawing/2014/main" id="{C935E3BE-1F24-43CF-A7FD-C2977E6CFEA8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582" name="Text Box 7">
          <a:extLst>
            <a:ext uri="{FF2B5EF4-FFF2-40B4-BE49-F238E27FC236}">
              <a16:creationId xmlns:a16="http://schemas.microsoft.com/office/drawing/2014/main" id="{52D6B9DF-2A52-4174-A8A5-C2419F0698E3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583" name="Text Box 7">
          <a:extLst>
            <a:ext uri="{FF2B5EF4-FFF2-40B4-BE49-F238E27FC236}">
              <a16:creationId xmlns:a16="http://schemas.microsoft.com/office/drawing/2014/main" id="{295FC630-489E-4586-86AB-15043ABD5EB6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584" name="Text Box 7">
          <a:extLst>
            <a:ext uri="{FF2B5EF4-FFF2-40B4-BE49-F238E27FC236}">
              <a16:creationId xmlns:a16="http://schemas.microsoft.com/office/drawing/2014/main" id="{A60D5513-C54B-4AF8-9F1F-9F27AF96586A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585" name="Text Box 7">
          <a:extLst>
            <a:ext uri="{FF2B5EF4-FFF2-40B4-BE49-F238E27FC236}">
              <a16:creationId xmlns:a16="http://schemas.microsoft.com/office/drawing/2014/main" id="{8BD0C561-AC34-407B-9A75-CDC5CDC3B3A1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586" name="Text Box 7">
          <a:extLst>
            <a:ext uri="{FF2B5EF4-FFF2-40B4-BE49-F238E27FC236}">
              <a16:creationId xmlns:a16="http://schemas.microsoft.com/office/drawing/2014/main" id="{A23633DC-7A6F-4FA3-9AC1-16F6FC8B356F}"/>
            </a:ext>
          </a:extLst>
        </xdr:cNvPr>
        <xdr:cNvSpPr txBox="1">
          <a:spLocks noChangeArrowheads="1"/>
        </xdr:cNvSpPr>
      </xdr:nvSpPr>
      <xdr:spPr bwMode="auto">
        <a:xfrm>
          <a:off x="20431125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587" name="Text Box 7">
          <a:extLst>
            <a:ext uri="{FF2B5EF4-FFF2-40B4-BE49-F238E27FC236}">
              <a16:creationId xmlns:a16="http://schemas.microsoft.com/office/drawing/2014/main" id="{4056A859-8D53-491A-BFB0-FAF579ABC43F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588" name="Text Box 7">
          <a:extLst>
            <a:ext uri="{FF2B5EF4-FFF2-40B4-BE49-F238E27FC236}">
              <a16:creationId xmlns:a16="http://schemas.microsoft.com/office/drawing/2014/main" id="{1AD876AA-70C8-48EE-B07C-F1B0690A7181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589" name="Text Box 7">
          <a:extLst>
            <a:ext uri="{FF2B5EF4-FFF2-40B4-BE49-F238E27FC236}">
              <a16:creationId xmlns:a16="http://schemas.microsoft.com/office/drawing/2014/main" id="{69933F6A-D238-4A5F-BC7E-9ACAD9D69EC1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590" name="Text Box 7">
          <a:extLst>
            <a:ext uri="{FF2B5EF4-FFF2-40B4-BE49-F238E27FC236}">
              <a16:creationId xmlns:a16="http://schemas.microsoft.com/office/drawing/2014/main" id="{B3B7F933-11F1-4C44-BEA2-98214044B283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591" name="Text Box 7">
          <a:extLst>
            <a:ext uri="{FF2B5EF4-FFF2-40B4-BE49-F238E27FC236}">
              <a16:creationId xmlns:a16="http://schemas.microsoft.com/office/drawing/2014/main" id="{4A91C3D6-F53F-431F-BB46-17F38086BCFB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592" name="Text Box 7">
          <a:extLst>
            <a:ext uri="{FF2B5EF4-FFF2-40B4-BE49-F238E27FC236}">
              <a16:creationId xmlns:a16="http://schemas.microsoft.com/office/drawing/2014/main" id="{05337EB6-AD16-45E3-8EE9-B031CAB1CC3A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593" name="Text Box 7">
          <a:extLst>
            <a:ext uri="{FF2B5EF4-FFF2-40B4-BE49-F238E27FC236}">
              <a16:creationId xmlns:a16="http://schemas.microsoft.com/office/drawing/2014/main" id="{62164F47-487C-4203-BE83-5B5A4532E437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594" name="Text Box 7">
          <a:extLst>
            <a:ext uri="{FF2B5EF4-FFF2-40B4-BE49-F238E27FC236}">
              <a16:creationId xmlns:a16="http://schemas.microsoft.com/office/drawing/2014/main" id="{5A639DF4-B5CA-4166-A153-390FD4993848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595" name="Text Box 7">
          <a:extLst>
            <a:ext uri="{FF2B5EF4-FFF2-40B4-BE49-F238E27FC236}">
              <a16:creationId xmlns:a16="http://schemas.microsoft.com/office/drawing/2014/main" id="{AD03A435-3DDD-46E2-A198-E2049E3AECC9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596" name="Text Box 7">
          <a:extLst>
            <a:ext uri="{FF2B5EF4-FFF2-40B4-BE49-F238E27FC236}">
              <a16:creationId xmlns:a16="http://schemas.microsoft.com/office/drawing/2014/main" id="{9832AF95-39E5-43C4-B4B0-38CD18EDF4A0}"/>
            </a:ext>
          </a:extLst>
        </xdr:cNvPr>
        <xdr:cNvSpPr txBox="1">
          <a:spLocks noChangeArrowheads="1"/>
        </xdr:cNvSpPr>
      </xdr:nvSpPr>
      <xdr:spPr bwMode="auto">
        <a:xfrm>
          <a:off x="19621500" y="18033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200025"/>
    <xdr:sp macro="" textlink="">
      <xdr:nvSpPr>
        <xdr:cNvPr id="4597" name="Text Box 7">
          <a:extLst>
            <a:ext uri="{FF2B5EF4-FFF2-40B4-BE49-F238E27FC236}">
              <a16:creationId xmlns:a16="http://schemas.microsoft.com/office/drawing/2014/main" id="{6665F2EB-C52B-4E53-A37E-F668720887F8}"/>
            </a:ext>
          </a:extLst>
        </xdr:cNvPr>
        <xdr:cNvSpPr txBox="1">
          <a:spLocks noChangeArrowheads="1"/>
        </xdr:cNvSpPr>
      </xdr:nvSpPr>
      <xdr:spPr bwMode="auto">
        <a:xfrm>
          <a:off x="20431125" y="18938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200025"/>
    <xdr:sp macro="" textlink="">
      <xdr:nvSpPr>
        <xdr:cNvPr id="4598" name="Text Box 7">
          <a:extLst>
            <a:ext uri="{FF2B5EF4-FFF2-40B4-BE49-F238E27FC236}">
              <a16:creationId xmlns:a16="http://schemas.microsoft.com/office/drawing/2014/main" id="{671781AA-E09C-48B8-A532-86B432CF9AC0}"/>
            </a:ext>
          </a:extLst>
        </xdr:cNvPr>
        <xdr:cNvSpPr txBox="1">
          <a:spLocks noChangeArrowheads="1"/>
        </xdr:cNvSpPr>
      </xdr:nvSpPr>
      <xdr:spPr bwMode="auto">
        <a:xfrm>
          <a:off x="19621500" y="18938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599" name="Text Box 7">
          <a:extLst>
            <a:ext uri="{FF2B5EF4-FFF2-40B4-BE49-F238E27FC236}">
              <a16:creationId xmlns:a16="http://schemas.microsoft.com/office/drawing/2014/main" id="{6D97C0B6-6059-42DF-B170-5109EB32AC38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600" name="Text Box 7">
          <a:extLst>
            <a:ext uri="{FF2B5EF4-FFF2-40B4-BE49-F238E27FC236}">
              <a16:creationId xmlns:a16="http://schemas.microsoft.com/office/drawing/2014/main" id="{39C0CB4E-2DA9-4783-8F82-665994A54F6B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601" name="Text Box 7">
          <a:extLst>
            <a:ext uri="{FF2B5EF4-FFF2-40B4-BE49-F238E27FC236}">
              <a16:creationId xmlns:a16="http://schemas.microsoft.com/office/drawing/2014/main" id="{31C3875B-FF26-4E46-91EB-660EB37B94F9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602" name="Text Box 7">
          <a:extLst>
            <a:ext uri="{FF2B5EF4-FFF2-40B4-BE49-F238E27FC236}">
              <a16:creationId xmlns:a16="http://schemas.microsoft.com/office/drawing/2014/main" id="{4B4F07FC-8B23-4E74-8A95-84A239DF26AC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603" name="Text Box 7">
          <a:extLst>
            <a:ext uri="{FF2B5EF4-FFF2-40B4-BE49-F238E27FC236}">
              <a16:creationId xmlns:a16="http://schemas.microsoft.com/office/drawing/2014/main" id="{5F1C3B46-444E-45C6-B9D7-5E1D2D8A3284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604" name="Text Box 7">
          <a:extLst>
            <a:ext uri="{FF2B5EF4-FFF2-40B4-BE49-F238E27FC236}">
              <a16:creationId xmlns:a16="http://schemas.microsoft.com/office/drawing/2014/main" id="{1A22D2D0-A808-4ED2-96CD-CD65C8E500B3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605" name="Text Box 7">
          <a:extLst>
            <a:ext uri="{FF2B5EF4-FFF2-40B4-BE49-F238E27FC236}">
              <a16:creationId xmlns:a16="http://schemas.microsoft.com/office/drawing/2014/main" id="{75B33FE4-2AEF-4518-BFCF-28E114861891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606" name="Text Box 7">
          <a:extLst>
            <a:ext uri="{FF2B5EF4-FFF2-40B4-BE49-F238E27FC236}">
              <a16:creationId xmlns:a16="http://schemas.microsoft.com/office/drawing/2014/main" id="{6F694861-13B3-48DB-A66D-7B6CA08762C3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607" name="Text Box 7">
          <a:extLst>
            <a:ext uri="{FF2B5EF4-FFF2-40B4-BE49-F238E27FC236}">
              <a16:creationId xmlns:a16="http://schemas.microsoft.com/office/drawing/2014/main" id="{D956CBC9-5AD8-4BD5-AA71-0D73B4C65255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608" name="Text Box 7">
          <a:extLst>
            <a:ext uri="{FF2B5EF4-FFF2-40B4-BE49-F238E27FC236}">
              <a16:creationId xmlns:a16="http://schemas.microsoft.com/office/drawing/2014/main" id="{9092BF7B-3E24-4CE1-A3F6-9C98369EF6A7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609" name="Text Box 7">
          <a:extLst>
            <a:ext uri="{FF2B5EF4-FFF2-40B4-BE49-F238E27FC236}">
              <a16:creationId xmlns:a16="http://schemas.microsoft.com/office/drawing/2014/main" id="{BC7A8575-E773-49E4-81EC-8E43CF102924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610" name="Text Box 7">
          <a:extLst>
            <a:ext uri="{FF2B5EF4-FFF2-40B4-BE49-F238E27FC236}">
              <a16:creationId xmlns:a16="http://schemas.microsoft.com/office/drawing/2014/main" id="{EF5F8E48-D516-4FC2-8823-C3F948198937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611" name="Text Box 7">
          <a:extLst>
            <a:ext uri="{FF2B5EF4-FFF2-40B4-BE49-F238E27FC236}">
              <a16:creationId xmlns:a16="http://schemas.microsoft.com/office/drawing/2014/main" id="{904C83D0-2104-4DC7-895F-D7EE7DD16FCF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612" name="Text Box 7">
          <a:extLst>
            <a:ext uri="{FF2B5EF4-FFF2-40B4-BE49-F238E27FC236}">
              <a16:creationId xmlns:a16="http://schemas.microsoft.com/office/drawing/2014/main" id="{DEBE72D1-E3F3-4798-956D-DBB3679F3F52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613" name="Text Box 7">
          <a:extLst>
            <a:ext uri="{FF2B5EF4-FFF2-40B4-BE49-F238E27FC236}">
              <a16:creationId xmlns:a16="http://schemas.microsoft.com/office/drawing/2014/main" id="{4C78368B-22F7-4C2A-A7DA-3C8AB9CE3943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614" name="Text Box 7">
          <a:extLst>
            <a:ext uri="{FF2B5EF4-FFF2-40B4-BE49-F238E27FC236}">
              <a16:creationId xmlns:a16="http://schemas.microsoft.com/office/drawing/2014/main" id="{29BDC2ED-3A98-4EC2-B361-17671A61712C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615" name="Text Box 7">
          <a:extLst>
            <a:ext uri="{FF2B5EF4-FFF2-40B4-BE49-F238E27FC236}">
              <a16:creationId xmlns:a16="http://schemas.microsoft.com/office/drawing/2014/main" id="{8FA4AA81-9FCC-4254-8724-CB0B9046ADD3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616" name="Text Box 7">
          <a:extLst>
            <a:ext uri="{FF2B5EF4-FFF2-40B4-BE49-F238E27FC236}">
              <a16:creationId xmlns:a16="http://schemas.microsoft.com/office/drawing/2014/main" id="{BD4AE423-0255-42A7-AD11-F3CDC2D40401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617" name="Text Box 7">
          <a:extLst>
            <a:ext uri="{FF2B5EF4-FFF2-40B4-BE49-F238E27FC236}">
              <a16:creationId xmlns:a16="http://schemas.microsoft.com/office/drawing/2014/main" id="{9689F25E-83A0-47EA-9A64-8D1C40F530A1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618" name="Text Box 7">
          <a:extLst>
            <a:ext uri="{FF2B5EF4-FFF2-40B4-BE49-F238E27FC236}">
              <a16:creationId xmlns:a16="http://schemas.microsoft.com/office/drawing/2014/main" id="{363E41CA-EF4F-4DD4-8D42-2D67ABDDB607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200025"/>
    <xdr:sp macro="" textlink="">
      <xdr:nvSpPr>
        <xdr:cNvPr id="4619" name="Text Box 7">
          <a:extLst>
            <a:ext uri="{FF2B5EF4-FFF2-40B4-BE49-F238E27FC236}">
              <a16:creationId xmlns:a16="http://schemas.microsoft.com/office/drawing/2014/main" id="{5E935944-ABC4-4B76-B1FA-8D86E2BD17E9}"/>
            </a:ext>
          </a:extLst>
        </xdr:cNvPr>
        <xdr:cNvSpPr txBox="1">
          <a:spLocks noChangeArrowheads="1"/>
        </xdr:cNvSpPr>
      </xdr:nvSpPr>
      <xdr:spPr bwMode="auto">
        <a:xfrm>
          <a:off x="20431125" y="18938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200025"/>
    <xdr:sp macro="" textlink="">
      <xdr:nvSpPr>
        <xdr:cNvPr id="4620" name="Text Box 7">
          <a:extLst>
            <a:ext uri="{FF2B5EF4-FFF2-40B4-BE49-F238E27FC236}">
              <a16:creationId xmlns:a16="http://schemas.microsoft.com/office/drawing/2014/main" id="{9467617B-237F-4301-A1DC-950DD1113265}"/>
            </a:ext>
          </a:extLst>
        </xdr:cNvPr>
        <xdr:cNvSpPr txBox="1">
          <a:spLocks noChangeArrowheads="1"/>
        </xdr:cNvSpPr>
      </xdr:nvSpPr>
      <xdr:spPr bwMode="auto">
        <a:xfrm>
          <a:off x="19621500" y="18938081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60</xdr:row>
      <xdr:rowOff>0</xdr:rowOff>
    </xdr:from>
    <xdr:ext cx="104775" cy="200025"/>
    <xdr:sp macro="" textlink="">
      <xdr:nvSpPr>
        <xdr:cNvPr id="4621" name="Text Box 7">
          <a:extLst>
            <a:ext uri="{FF2B5EF4-FFF2-40B4-BE49-F238E27FC236}">
              <a16:creationId xmlns:a16="http://schemas.microsoft.com/office/drawing/2014/main" id="{B4F1A91F-3728-4BA7-B598-E7A3EC74A428}"/>
            </a:ext>
          </a:extLst>
        </xdr:cNvPr>
        <xdr:cNvSpPr txBox="1">
          <a:spLocks noChangeArrowheads="1"/>
        </xdr:cNvSpPr>
      </xdr:nvSpPr>
      <xdr:spPr bwMode="auto">
        <a:xfrm>
          <a:off x="18907125" y="188914088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200025"/>
    <xdr:sp macro="" textlink="">
      <xdr:nvSpPr>
        <xdr:cNvPr id="4622" name="Text Box 7">
          <a:extLst>
            <a:ext uri="{FF2B5EF4-FFF2-40B4-BE49-F238E27FC236}">
              <a16:creationId xmlns:a16="http://schemas.microsoft.com/office/drawing/2014/main" id="{FD48B079-8910-4654-9787-41C5E398B072}"/>
            </a:ext>
          </a:extLst>
        </xdr:cNvPr>
        <xdr:cNvSpPr txBox="1">
          <a:spLocks noChangeArrowheads="1"/>
        </xdr:cNvSpPr>
      </xdr:nvSpPr>
      <xdr:spPr bwMode="auto">
        <a:xfrm>
          <a:off x="20431125" y="190809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200025"/>
    <xdr:sp macro="" textlink="">
      <xdr:nvSpPr>
        <xdr:cNvPr id="4623" name="Text Box 7">
          <a:extLst>
            <a:ext uri="{FF2B5EF4-FFF2-40B4-BE49-F238E27FC236}">
              <a16:creationId xmlns:a16="http://schemas.microsoft.com/office/drawing/2014/main" id="{43376527-5B6A-4961-A14D-6CE58F8243A3}"/>
            </a:ext>
          </a:extLst>
        </xdr:cNvPr>
        <xdr:cNvSpPr txBox="1">
          <a:spLocks noChangeArrowheads="1"/>
        </xdr:cNvSpPr>
      </xdr:nvSpPr>
      <xdr:spPr bwMode="auto">
        <a:xfrm>
          <a:off x="19621500" y="188904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200025"/>
    <xdr:sp macro="" textlink="">
      <xdr:nvSpPr>
        <xdr:cNvPr id="4624" name="Text Box 7">
          <a:extLst>
            <a:ext uri="{FF2B5EF4-FFF2-40B4-BE49-F238E27FC236}">
              <a16:creationId xmlns:a16="http://schemas.microsoft.com/office/drawing/2014/main" id="{FE0B059E-E4A1-4E52-87CB-DC2FC71F3FC8}"/>
            </a:ext>
          </a:extLst>
        </xdr:cNvPr>
        <xdr:cNvSpPr txBox="1">
          <a:spLocks noChangeArrowheads="1"/>
        </xdr:cNvSpPr>
      </xdr:nvSpPr>
      <xdr:spPr bwMode="auto">
        <a:xfrm>
          <a:off x="19621500" y="190809563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625" name="Text Box 7">
          <a:extLst>
            <a:ext uri="{FF2B5EF4-FFF2-40B4-BE49-F238E27FC236}">
              <a16:creationId xmlns:a16="http://schemas.microsoft.com/office/drawing/2014/main" id="{33139658-1C69-469F-9A00-6259C59AA18E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626" name="Text Box 7">
          <a:extLst>
            <a:ext uri="{FF2B5EF4-FFF2-40B4-BE49-F238E27FC236}">
              <a16:creationId xmlns:a16="http://schemas.microsoft.com/office/drawing/2014/main" id="{796EBA42-A12F-4446-8D31-2966EB88DF7D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627" name="Text Box 7">
          <a:extLst>
            <a:ext uri="{FF2B5EF4-FFF2-40B4-BE49-F238E27FC236}">
              <a16:creationId xmlns:a16="http://schemas.microsoft.com/office/drawing/2014/main" id="{EB36D6DA-A983-4090-B623-F71CEF70477C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628" name="Text Box 7">
          <a:extLst>
            <a:ext uri="{FF2B5EF4-FFF2-40B4-BE49-F238E27FC236}">
              <a16:creationId xmlns:a16="http://schemas.microsoft.com/office/drawing/2014/main" id="{C71F4D73-268F-4451-9617-43A62F9562F5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629" name="Text Box 7">
          <a:extLst>
            <a:ext uri="{FF2B5EF4-FFF2-40B4-BE49-F238E27FC236}">
              <a16:creationId xmlns:a16="http://schemas.microsoft.com/office/drawing/2014/main" id="{F4D64870-DD2C-4D6E-97A1-6C95338EE787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630" name="Text Box 7">
          <a:extLst>
            <a:ext uri="{FF2B5EF4-FFF2-40B4-BE49-F238E27FC236}">
              <a16:creationId xmlns:a16="http://schemas.microsoft.com/office/drawing/2014/main" id="{30231087-3991-4E2A-BE0E-62F66680B2FB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631" name="Text Box 7">
          <a:extLst>
            <a:ext uri="{FF2B5EF4-FFF2-40B4-BE49-F238E27FC236}">
              <a16:creationId xmlns:a16="http://schemas.microsoft.com/office/drawing/2014/main" id="{F7EF745B-EE55-4B28-88EB-D92A148DB6BC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632" name="Text Box 7">
          <a:extLst>
            <a:ext uri="{FF2B5EF4-FFF2-40B4-BE49-F238E27FC236}">
              <a16:creationId xmlns:a16="http://schemas.microsoft.com/office/drawing/2014/main" id="{9AD5CF8B-D3FD-480C-A990-32F12BC43D88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633" name="Text Box 7">
          <a:extLst>
            <a:ext uri="{FF2B5EF4-FFF2-40B4-BE49-F238E27FC236}">
              <a16:creationId xmlns:a16="http://schemas.microsoft.com/office/drawing/2014/main" id="{A843FAA2-F8FB-4CBB-937F-05CC97FD9C7E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634" name="Text Box 7">
          <a:extLst>
            <a:ext uri="{FF2B5EF4-FFF2-40B4-BE49-F238E27FC236}">
              <a16:creationId xmlns:a16="http://schemas.microsoft.com/office/drawing/2014/main" id="{DFE17066-442E-4BA5-AD01-BDC8198324BF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635" name="Text Box 7">
          <a:extLst>
            <a:ext uri="{FF2B5EF4-FFF2-40B4-BE49-F238E27FC236}">
              <a16:creationId xmlns:a16="http://schemas.microsoft.com/office/drawing/2014/main" id="{9A4EBBBF-0162-429B-8E50-D901EB3BA3DD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636" name="Text Box 7">
          <a:extLst>
            <a:ext uri="{FF2B5EF4-FFF2-40B4-BE49-F238E27FC236}">
              <a16:creationId xmlns:a16="http://schemas.microsoft.com/office/drawing/2014/main" id="{51031A96-9249-41DD-B369-D03D520F12F3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637" name="Text Box 7">
          <a:extLst>
            <a:ext uri="{FF2B5EF4-FFF2-40B4-BE49-F238E27FC236}">
              <a16:creationId xmlns:a16="http://schemas.microsoft.com/office/drawing/2014/main" id="{BB6CAEE8-0E19-4615-BE84-313F7BBD87E0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638" name="Text Box 7">
          <a:extLst>
            <a:ext uri="{FF2B5EF4-FFF2-40B4-BE49-F238E27FC236}">
              <a16:creationId xmlns:a16="http://schemas.microsoft.com/office/drawing/2014/main" id="{DA77BF4E-2FAD-4C54-AC11-C7B62270F24C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639" name="Text Box 7">
          <a:extLst>
            <a:ext uri="{FF2B5EF4-FFF2-40B4-BE49-F238E27FC236}">
              <a16:creationId xmlns:a16="http://schemas.microsoft.com/office/drawing/2014/main" id="{4676D4E8-508D-4B30-9766-31340D4D37EC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640" name="Text Box 7">
          <a:extLst>
            <a:ext uri="{FF2B5EF4-FFF2-40B4-BE49-F238E27FC236}">
              <a16:creationId xmlns:a16="http://schemas.microsoft.com/office/drawing/2014/main" id="{6CABEB95-6927-4F3D-981C-10B526A3ED12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641" name="Text Box 7">
          <a:extLst>
            <a:ext uri="{FF2B5EF4-FFF2-40B4-BE49-F238E27FC236}">
              <a16:creationId xmlns:a16="http://schemas.microsoft.com/office/drawing/2014/main" id="{2B61B30C-47CF-4405-BF7D-F4A0F0630948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642" name="Text Box 7">
          <a:extLst>
            <a:ext uri="{FF2B5EF4-FFF2-40B4-BE49-F238E27FC236}">
              <a16:creationId xmlns:a16="http://schemas.microsoft.com/office/drawing/2014/main" id="{C2E08CB7-B013-4430-8E1C-E2CA621A2C0E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643" name="Text Box 7">
          <a:extLst>
            <a:ext uri="{FF2B5EF4-FFF2-40B4-BE49-F238E27FC236}">
              <a16:creationId xmlns:a16="http://schemas.microsoft.com/office/drawing/2014/main" id="{216B257E-01EB-4E30-B220-58D88DC06994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644" name="Text Box 7">
          <a:extLst>
            <a:ext uri="{FF2B5EF4-FFF2-40B4-BE49-F238E27FC236}">
              <a16:creationId xmlns:a16="http://schemas.microsoft.com/office/drawing/2014/main" id="{8F64A2AD-FE7A-4B4A-AD69-9897C80104B1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645" name="Text Box 7">
          <a:extLst>
            <a:ext uri="{FF2B5EF4-FFF2-40B4-BE49-F238E27FC236}">
              <a16:creationId xmlns:a16="http://schemas.microsoft.com/office/drawing/2014/main" id="{E1B76752-A6C6-45D7-8F0E-4302D2393B61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646" name="Text Box 7">
          <a:extLst>
            <a:ext uri="{FF2B5EF4-FFF2-40B4-BE49-F238E27FC236}">
              <a16:creationId xmlns:a16="http://schemas.microsoft.com/office/drawing/2014/main" id="{D37F554B-BB13-4F5F-BE82-363C2489DEBB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647" name="Text Box 7">
          <a:extLst>
            <a:ext uri="{FF2B5EF4-FFF2-40B4-BE49-F238E27FC236}">
              <a16:creationId xmlns:a16="http://schemas.microsoft.com/office/drawing/2014/main" id="{62B9D349-C07B-44D4-A1CC-6C99560D9C11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648" name="Text Box 7">
          <a:extLst>
            <a:ext uri="{FF2B5EF4-FFF2-40B4-BE49-F238E27FC236}">
              <a16:creationId xmlns:a16="http://schemas.microsoft.com/office/drawing/2014/main" id="{DEF34EEB-7C09-471A-BA6E-DC553D954D58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649" name="Text Box 7">
          <a:extLst>
            <a:ext uri="{FF2B5EF4-FFF2-40B4-BE49-F238E27FC236}">
              <a16:creationId xmlns:a16="http://schemas.microsoft.com/office/drawing/2014/main" id="{9E627F33-043B-4B4C-9CAC-3FD460CEE1D9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650" name="Text Box 7">
          <a:extLst>
            <a:ext uri="{FF2B5EF4-FFF2-40B4-BE49-F238E27FC236}">
              <a16:creationId xmlns:a16="http://schemas.microsoft.com/office/drawing/2014/main" id="{25108287-6496-4D73-9866-458E28E002E4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651" name="Text Box 7">
          <a:extLst>
            <a:ext uri="{FF2B5EF4-FFF2-40B4-BE49-F238E27FC236}">
              <a16:creationId xmlns:a16="http://schemas.microsoft.com/office/drawing/2014/main" id="{35168A9D-7AF2-4504-A427-78F8EF100994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652" name="Text Box 7">
          <a:extLst>
            <a:ext uri="{FF2B5EF4-FFF2-40B4-BE49-F238E27FC236}">
              <a16:creationId xmlns:a16="http://schemas.microsoft.com/office/drawing/2014/main" id="{8A70ACE7-759F-4681-BA50-F2CFBA9D2F05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653" name="Text Box 7">
          <a:extLst>
            <a:ext uri="{FF2B5EF4-FFF2-40B4-BE49-F238E27FC236}">
              <a16:creationId xmlns:a16="http://schemas.microsoft.com/office/drawing/2014/main" id="{9DC96FAC-4B3D-40C9-B457-C6B9DC8CAC19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654" name="Text Box 7">
          <a:extLst>
            <a:ext uri="{FF2B5EF4-FFF2-40B4-BE49-F238E27FC236}">
              <a16:creationId xmlns:a16="http://schemas.microsoft.com/office/drawing/2014/main" id="{F0E06DB7-A948-4632-9C07-D37218ED5179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655" name="Text Box 7">
          <a:extLst>
            <a:ext uri="{FF2B5EF4-FFF2-40B4-BE49-F238E27FC236}">
              <a16:creationId xmlns:a16="http://schemas.microsoft.com/office/drawing/2014/main" id="{23C30CB9-A2DC-4874-9BD8-39927BE7756B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656" name="Text Box 7">
          <a:extLst>
            <a:ext uri="{FF2B5EF4-FFF2-40B4-BE49-F238E27FC236}">
              <a16:creationId xmlns:a16="http://schemas.microsoft.com/office/drawing/2014/main" id="{48D599C1-96C0-41DA-9E15-D5171EA75C0E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657" name="Text Box 7">
          <a:extLst>
            <a:ext uri="{FF2B5EF4-FFF2-40B4-BE49-F238E27FC236}">
              <a16:creationId xmlns:a16="http://schemas.microsoft.com/office/drawing/2014/main" id="{2A0D4A03-AB68-417F-A2F7-465186FA3975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658" name="Text Box 7">
          <a:extLst>
            <a:ext uri="{FF2B5EF4-FFF2-40B4-BE49-F238E27FC236}">
              <a16:creationId xmlns:a16="http://schemas.microsoft.com/office/drawing/2014/main" id="{5A2BE821-0700-4A81-8B3F-B1B0631F40BA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659" name="Text Box 7">
          <a:extLst>
            <a:ext uri="{FF2B5EF4-FFF2-40B4-BE49-F238E27FC236}">
              <a16:creationId xmlns:a16="http://schemas.microsoft.com/office/drawing/2014/main" id="{C9A1CA89-D71D-4CC2-8101-68971519624D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660" name="Text Box 7">
          <a:extLst>
            <a:ext uri="{FF2B5EF4-FFF2-40B4-BE49-F238E27FC236}">
              <a16:creationId xmlns:a16="http://schemas.microsoft.com/office/drawing/2014/main" id="{6EFA38DB-59E7-4FD5-AEBC-A3B1B1E0FB5C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661" name="Text Box 7">
          <a:extLst>
            <a:ext uri="{FF2B5EF4-FFF2-40B4-BE49-F238E27FC236}">
              <a16:creationId xmlns:a16="http://schemas.microsoft.com/office/drawing/2014/main" id="{BEB4BEAE-24A1-447C-9FB5-467817EA4B4B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662" name="Text Box 7">
          <a:extLst>
            <a:ext uri="{FF2B5EF4-FFF2-40B4-BE49-F238E27FC236}">
              <a16:creationId xmlns:a16="http://schemas.microsoft.com/office/drawing/2014/main" id="{9B08410E-4B7D-4F23-80B8-EABE6F351990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663" name="Text Box 7">
          <a:extLst>
            <a:ext uri="{FF2B5EF4-FFF2-40B4-BE49-F238E27FC236}">
              <a16:creationId xmlns:a16="http://schemas.microsoft.com/office/drawing/2014/main" id="{5CAF8513-366A-4DC3-88DD-E7CD94F68EFB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664" name="Text Box 7">
          <a:extLst>
            <a:ext uri="{FF2B5EF4-FFF2-40B4-BE49-F238E27FC236}">
              <a16:creationId xmlns:a16="http://schemas.microsoft.com/office/drawing/2014/main" id="{6841692B-5BFC-43FF-BE79-2E7954B2053A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665" name="Text Box 7">
          <a:extLst>
            <a:ext uri="{FF2B5EF4-FFF2-40B4-BE49-F238E27FC236}">
              <a16:creationId xmlns:a16="http://schemas.microsoft.com/office/drawing/2014/main" id="{676D42BB-9B21-4ED2-B743-940534DC0E66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666" name="Text Box 7">
          <a:extLst>
            <a:ext uri="{FF2B5EF4-FFF2-40B4-BE49-F238E27FC236}">
              <a16:creationId xmlns:a16="http://schemas.microsoft.com/office/drawing/2014/main" id="{1B7287FF-EB1C-4082-AD75-7F947D904301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667" name="Text Box 7">
          <a:extLst>
            <a:ext uri="{FF2B5EF4-FFF2-40B4-BE49-F238E27FC236}">
              <a16:creationId xmlns:a16="http://schemas.microsoft.com/office/drawing/2014/main" id="{99A6D6FC-9E03-4BAE-B3A6-D102BB731BE7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668" name="Text Box 7">
          <a:extLst>
            <a:ext uri="{FF2B5EF4-FFF2-40B4-BE49-F238E27FC236}">
              <a16:creationId xmlns:a16="http://schemas.microsoft.com/office/drawing/2014/main" id="{8B5F3E6D-EFB1-48D8-ACE0-D46343715AFF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669" name="Text Box 7">
          <a:extLst>
            <a:ext uri="{FF2B5EF4-FFF2-40B4-BE49-F238E27FC236}">
              <a16:creationId xmlns:a16="http://schemas.microsoft.com/office/drawing/2014/main" id="{40052B2F-70EB-479C-824E-7FAD8A061C6A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670" name="Text Box 7">
          <a:extLst>
            <a:ext uri="{FF2B5EF4-FFF2-40B4-BE49-F238E27FC236}">
              <a16:creationId xmlns:a16="http://schemas.microsoft.com/office/drawing/2014/main" id="{B8FB770E-7FB8-46B4-AF7F-CAADC7784108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671" name="Text Box 7">
          <a:extLst>
            <a:ext uri="{FF2B5EF4-FFF2-40B4-BE49-F238E27FC236}">
              <a16:creationId xmlns:a16="http://schemas.microsoft.com/office/drawing/2014/main" id="{8E5146AD-CFDD-4C41-A0EF-379A1D39F989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672" name="Text Box 7">
          <a:extLst>
            <a:ext uri="{FF2B5EF4-FFF2-40B4-BE49-F238E27FC236}">
              <a16:creationId xmlns:a16="http://schemas.microsoft.com/office/drawing/2014/main" id="{23006052-43E8-49C5-AA2D-CD0C53E4FC33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673" name="Text Box 7">
          <a:extLst>
            <a:ext uri="{FF2B5EF4-FFF2-40B4-BE49-F238E27FC236}">
              <a16:creationId xmlns:a16="http://schemas.microsoft.com/office/drawing/2014/main" id="{05904AA8-5A13-49FF-B17D-51A4F9543E18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674" name="Text Box 7">
          <a:extLst>
            <a:ext uri="{FF2B5EF4-FFF2-40B4-BE49-F238E27FC236}">
              <a16:creationId xmlns:a16="http://schemas.microsoft.com/office/drawing/2014/main" id="{4EDD92D4-A78D-4FCE-AD73-AD0ABBAA5339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675" name="Text Box 7">
          <a:extLst>
            <a:ext uri="{FF2B5EF4-FFF2-40B4-BE49-F238E27FC236}">
              <a16:creationId xmlns:a16="http://schemas.microsoft.com/office/drawing/2014/main" id="{6309CEBE-8130-47C7-B830-B359BEF92A6B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676" name="Text Box 7">
          <a:extLst>
            <a:ext uri="{FF2B5EF4-FFF2-40B4-BE49-F238E27FC236}">
              <a16:creationId xmlns:a16="http://schemas.microsoft.com/office/drawing/2014/main" id="{2CC6B0E3-CBA5-4B87-8447-454EECA976CC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677" name="Text Box 7">
          <a:extLst>
            <a:ext uri="{FF2B5EF4-FFF2-40B4-BE49-F238E27FC236}">
              <a16:creationId xmlns:a16="http://schemas.microsoft.com/office/drawing/2014/main" id="{4C1C48FE-BF1F-4921-AA86-B2B8C70DE50A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678" name="Text Box 7">
          <a:extLst>
            <a:ext uri="{FF2B5EF4-FFF2-40B4-BE49-F238E27FC236}">
              <a16:creationId xmlns:a16="http://schemas.microsoft.com/office/drawing/2014/main" id="{7E6A63C5-884B-4D8E-871D-405337CFA7ED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679" name="Text Box 7">
          <a:extLst>
            <a:ext uri="{FF2B5EF4-FFF2-40B4-BE49-F238E27FC236}">
              <a16:creationId xmlns:a16="http://schemas.microsoft.com/office/drawing/2014/main" id="{A68C2B2A-4017-490E-956F-2332B1D90AE9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680" name="Text Box 7">
          <a:extLst>
            <a:ext uri="{FF2B5EF4-FFF2-40B4-BE49-F238E27FC236}">
              <a16:creationId xmlns:a16="http://schemas.microsoft.com/office/drawing/2014/main" id="{DF114CED-7769-48D4-8757-A3A4191F9DBC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681" name="Text Box 7">
          <a:extLst>
            <a:ext uri="{FF2B5EF4-FFF2-40B4-BE49-F238E27FC236}">
              <a16:creationId xmlns:a16="http://schemas.microsoft.com/office/drawing/2014/main" id="{1849168B-211A-4983-87E1-3C9F03144921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682" name="Text Box 7">
          <a:extLst>
            <a:ext uri="{FF2B5EF4-FFF2-40B4-BE49-F238E27FC236}">
              <a16:creationId xmlns:a16="http://schemas.microsoft.com/office/drawing/2014/main" id="{E2C8D86B-7F17-45E6-8D27-324193D72A92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683" name="Text Box 7">
          <a:extLst>
            <a:ext uri="{FF2B5EF4-FFF2-40B4-BE49-F238E27FC236}">
              <a16:creationId xmlns:a16="http://schemas.microsoft.com/office/drawing/2014/main" id="{40158C65-62A6-4FBA-A81D-E1ADE330F234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684" name="Text Box 7">
          <a:extLst>
            <a:ext uri="{FF2B5EF4-FFF2-40B4-BE49-F238E27FC236}">
              <a16:creationId xmlns:a16="http://schemas.microsoft.com/office/drawing/2014/main" id="{F4EBBFBF-5A1B-4791-B5B5-B7E645E9EF76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685" name="Text Box 7">
          <a:extLst>
            <a:ext uri="{FF2B5EF4-FFF2-40B4-BE49-F238E27FC236}">
              <a16:creationId xmlns:a16="http://schemas.microsoft.com/office/drawing/2014/main" id="{140EF637-AE41-4CB3-921F-F21581FB186E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686" name="Text Box 7">
          <a:extLst>
            <a:ext uri="{FF2B5EF4-FFF2-40B4-BE49-F238E27FC236}">
              <a16:creationId xmlns:a16="http://schemas.microsoft.com/office/drawing/2014/main" id="{263DD8A3-28C3-4EDC-95BF-56779496581A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687" name="Text Box 7">
          <a:extLst>
            <a:ext uri="{FF2B5EF4-FFF2-40B4-BE49-F238E27FC236}">
              <a16:creationId xmlns:a16="http://schemas.microsoft.com/office/drawing/2014/main" id="{838D0FEC-B414-4667-A43D-800D9CA78961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688" name="Text Box 7">
          <a:extLst>
            <a:ext uri="{FF2B5EF4-FFF2-40B4-BE49-F238E27FC236}">
              <a16:creationId xmlns:a16="http://schemas.microsoft.com/office/drawing/2014/main" id="{9858B3C3-018E-45F6-A1DB-2A9B0EE7416F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689" name="Text Box 7">
          <a:extLst>
            <a:ext uri="{FF2B5EF4-FFF2-40B4-BE49-F238E27FC236}">
              <a16:creationId xmlns:a16="http://schemas.microsoft.com/office/drawing/2014/main" id="{79EE92CC-7793-4BBE-9417-0C83C3AB5641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690" name="Text Box 7">
          <a:extLst>
            <a:ext uri="{FF2B5EF4-FFF2-40B4-BE49-F238E27FC236}">
              <a16:creationId xmlns:a16="http://schemas.microsoft.com/office/drawing/2014/main" id="{4C7986BE-B890-49C7-8FDF-447BDD0093D5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691" name="Text Box 7">
          <a:extLst>
            <a:ext uri="{FF2B5EF4-FFF2-40B4-BE49-F238E27FC236}">
              <a16:creationId xmlns:a16="http://schemas.microsoft.com/office/drawing/2014/main" id="{FB877D87-F9AD-48A4-84C4-45A23C3F34D5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692" name="Text Box 7">
          <a:extLst>
            <a:ext uri="{FF2B5EF4-FFF2-40B4-BE49-F238E27FC236}">
              <a16:creationId xmlns:a16="http://schemas.microsoft.com/office/drawing/2014/main" id="{0BDA35DD-D3CE-4F54-822D-73E58D98C451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693" name="Text Box 7">
          <a:extLst>
            <a:ext uri="{FF2B5EF4-FFF2-40B4-BE49-F238E27FC236}">
              <a16:creationId xmlns:a16="http://schemas.microsoft.com/office/drawing/2014/main" id="{384CCC92-AD56-462F-A301-B0FEDB7EC652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694" name="Text Box 7">
          <a:extLst>
            <a:ext uri="{FF2B5EF4-FFF2-40B4-BE49-F238E27FC236}">
              <a16:creationId xmlns:a16="http://schemas.microsoft.com/office/drawing/2014/main" id="{0464017D-0CBE-4A4D-AF90-DA0D15797BF8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695" name="Text Box 7">
          <a:extLst>
            <a:ext uri="{FF2B5EF4-FFF2-40B4-BE49-F238E27FC236}">
              <a16:creationId xmlns:a16="http://schemas.microsoft.com/office/drawing/2014/main" id="{C3566F52-F27B-44F5-96D5-D354E1A1AF6D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696" name="Text Box 7">
          <a:extLst>
            <a:ext uri="{FF2B5EF4-FFF2-40B4-BE49-F238E27FC236}">
              <a16:creationId xmlns:a16="http://schemas.microsoft.com/office/drawing/2014/main" id="{E45D452D-5267-45CF-B090-2773E74F2DEE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697" name="Text Box 7">
          <a:extLst>
            <a:ext uri="{FF2B5EF4-FFF2-40B4-BE49-F238E27FC236}">
              <a16:creationId xmlns:a16="http://schemas.microsoft.com/office/drawing/2014/main" id="{E51FC079-266A-432B-ABAC-DE0E547BA007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698" name="Text Box 7">
          <a:extLst>
            <a:ext uri="{FF2B5EF4-FFF2-40B4-BE49-F238E27FC236}">
              <a16:creationId xmlns:a16="http://schemas.microsoft.com/office/drawing/2014/main" id="{2DC851DF-0A4D-4605-A0A7-9787CEF1F259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699" name="Text Box 7">
          <a:extLst>
            <a:ext uri="{FF2B5EF4-FFF2-40B4-BE49-F238E27FC236}">
              <a16:creationId xmlns:a16="http://schemas.microsoft.com/office/drawing/2014/main" id="{862E8780-D776-4F25-9326-4D8F2972414F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700" name="Text Box 7">
          <a:extLst>
            <a:ext uri="{FF2B5EF4-FFF2-40B4-BE49-F238E27FC236}">
              <a16:creationId xmlns:a16="http://schemas.microsoft.com/office/drawing/2014/main" id="{A978490E-9F5F-42C9-A08E-B4C335A72C33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701" name="Text Box 7">
          <a:extLst>
            <a:ext uri="{FF2B5EF4-FFF2-40B4-BE49-F238E27FC236}">
              <a16:creationId xmlns:a16="http://schemas.microsoft.com/office/drawing/2014/main" id="{A0DBAD70-5108-428C-997F-E508F462F365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702" name="Text Box 7">
          <a:extLst>
            <a:ext uri="{FF2B5EF4-FFF2-40B4-BE49-F238E27FC236}">
              <a16:creationId xmlns:a16="http://schemas.microsoft.com/office/drawing/2014/main" id="{66FB1ACA-D300-4391-977E-66D4BA3ACF95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703" name="Text Box 7">
          <a:extLst>
            <a:ext uri="{FF2B5EF4-FFF2-40B4-BE49-F238E27FC236}">
              <a16:creationId xmlns:a16="http://schemas.microsoft.com/office/drawing/2014/main" id="{F7F03AD9-B1FF-4E41-A8B5-B55617869E0E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704" name="Text Box 7">
          <a:extLst>
            <a:ext uri="{FF2B5EF4-FFF2-40B4-BE49-F238E27FC236}">
              <a16:creationId xmlns:a16="http://schemas.microsoft.com/office/drawing/2014/main" id="{7F88400E-E8A7-4CB1-84E3-89B1E40A4D4C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705" name="Text Box 7">
          <a:extLst>
            <a:ext uri="{FF2B5EF4-FFF2-40B4-BE49-F238E27FC236}">
              <a16:creationId xmlns:a16="http://schemas.microsoft.com/office/drawing/2014/main" id="{6D2730AB-9D48-4F8C-A340-C57EBC2DF620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706" name="Text Box 7">
          <a:extLst>
            <a:ext uri="{FF2B5EF4-FFF2-40B4-BE49-F238E27FC236}">
              <a16:creationId xmlns:a16="http://schemas.microsoft.com/office/drawing/2014/main" id="{15B11224-5349-47FE-9436-80FB10D3B5F7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707" name="Text Box 7">
          <a:extLst>
            <a:ext uri="{FF2B5EF4-FFF2-40B4-BE49-F238E27FC236}">
              <a16:creationId xmlns:a16="http://schemas.microsoft.com/office/drawing/2014/main" id="{2DCC360C-D10D-4DD0-9A53-80623B4F7984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708" name="Text Box 7">
          <a:extLst>
            <a:ext uri="{FF2B5EF4-FFF2-40B4-BE49-F238E27FC236}">
              <a16:creationId xmlns:a16="http://schemas.microsoft.com/office/drawing/2014/main" id="{8227F546-D9F2-40DD-84B7-2AC32C99D1FA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709" name="Text Box 7">
          <a:extLst>
            <a:ext uri="{FF2B5EF4-FFF2-40B4-BE49-F238E27FC236}">
              <a16:creationId xmlns:a16="http://schemas.microsoft.com/office/drawing/2014/main" id="{4E98AA1C-4102-43D0-A195-9F407A774D44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710" name="Text Box 7">
          <a:extLst>
            <a:ext uri="{FF2B5EF4-FFF2-40B4-BE49-F238E27FC236}">
              <a16:creationId xmlns:a16="http://schemas.microsoft.com/office/drawing/2014/main" id="{C3697383-9F3A-43F4-A84D-8F83B3C3DE34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711" name="Text Box 7">
          <a:extLst>
            <a:ext uri="{FF2B5EF4-FFF2-40B4-BE49-F238E27FC236}">
              <a16:creationId xmlns:a16="http://schemas.microsoft.com/office/drawing/2014/main" id="{86AE8CC3-891B-4BFC-AC38-CA82F0FD9E71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712" name="Text Box 7">
          <a:extLst>
            <a:ext uri="{FF2B5EF4-FFF2-40B4-BE49-F238E27FC236}">
              <a16:creationId xmlns:a16="http://schemas.microsoft.com/office/drawing/2014/main" id="{7D56CAD3-9410-4654-AB11-B3B63F46C8A4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713" name="Text Box 7">
          <a:extLst>
            <a:ext uri="{FF2B5EF4-FFF2-40B4-BE49-F238E27FC236}">
              <a16:creationId xmlns:a16="http://schemas.microsoft.com/office/drawing/2014/main" id="{BB7D4CCA-19F6-47F2-9A33-EF21A6FD2416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714" name="Text Box 7">
          <a:extLst>
            <a:ext uri="{FF2B5EF4-FFF2-40B4-BE49-F238E27FC236}">
              <a16:creationId xmlns:a16="http://schemas.microsoft.com/office/drawing/2014/main" id="{5E246213-4AFA-47E6-AF55-2B1B6557A2FC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715" name="Text Box 7">
          <a:extLst>
            <a:ext uri="{FF2B5EF4-FFF2-40B4-BE49-F238E27FC236}">
              <a16:creationId xmlns:a16="http://schemas.microsoft.com/office/drawing/2014/main" id="{65430417-FF60-4011-949D-DAE3C08D13C2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716" name="Text Box 7">
          <a:extLst>
            <a:ext uri="{FF2B5EF4-FFF2-40B4-BE49-F238E27FC236}">
              <a16:creationId xmlns:a16="http://schemas.microsoft.com/office/drawing/2014/main" id="{0353DC4F-B8DF-49B3-8CD5-899DBA9B0172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717" name="Text Box 7">
          <a:extLst>
            <a:ext uri="{FF2B5EF4-FFF2-40B4-BE49-F238E27FC236}">
              <a16:creationId xmlns:a16="http://schemas.microsoft.com/office/drawing/2014/main" id="{36BB3A3C-DD3E-41C5-8444-5B00EFB8D098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718" name="Text Box 7">
          <a:extLst>
            <a:ext uri="{FF2B5EF4-FFF2-40B4-BE49-F238E27FC236}">
              <a16:creationId xmlns:a16="http://schemas.microsoft.com/office/drawing/2014/main" id="{F7BED4CB-18E9-4907-8EF7-E05FC61C37D4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719" name="Text Box 7">
          <a:extLst>
            <a:ext uri="{FF2B5EF4-FFF2-40B4-BE49-F238E27FC236}">
              <a16:creationId xmlns:a16="http://schemas.microsoft.com/office/drawing/2014/main" id="{C50BA3A4-0D45-4841-AA0C-18830297A687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720" name="Text Box 7">
          <a:extLst>
            <a:ext uri="{FF2B5EF4-FFF2-40B4-BE49-F238E27FC236}">
              <a16:creationId xmlns:a16="http://schemas.microsoft.com/office/drawing/2014/main" id="{06BB13C6-EBA1-4BE1-B2A9-733E3621F1B3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721" name="Text Box 7">
          <a:extLst>
            <a:ext uri="{FF2B5EF4-FFF2-40B4-BE49-F238E27FC236}">
              <a16:creationId xmlns:a16="http://schemas.microsoft.com/office/drawing/2014/main" id="{0D2C59C9-9CBB-495A-BD63-415935F056D2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722" name="Text Box 7">
          <a:extLst>
            <a:ext uri="{FF2B5EF4-FFF2-40B4-BE49-F238E27FC236}">
              <a16:creationId xmlns:a16="http://schemas.microsoft.com/office/drawing/2014/main" id="{7BCBD556-87E2-49FE-8E89-9961B68472D8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723" name="Text Box 7">
          <a:extLst>
            <a:ext uri="{FF2B5EF4-FFF2-40B4-BE49-F238E27FC236}">
              <a16:creationId xmlns:a16="http://schemas.microsoft.com/office/drawing/2014/main" id="{A5EF956E-9AE3-438D-824D-8819D82F2139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724" name="Text Box 7">
          <a:extLst>
            <a:ext uri="{FF2B5EF4-FFF2-40B4-BE49-F238E27FC236}">
              <a16:creationId xmlns:a16="http://schemas.microsoft.com/office/drawing/2014/main" id="{91F643D4-5B5B-4DDC-A8BB-067E0E061C4E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725" name="Text Box 7">
          <a:extLst>
            <a:ext uri="{FF2B5EF4-FFF2-40B4-BE49-F238E27FC236}">
              <a16:creationId xmlns:a16="http://schemas.microsoft.com/office/drawing/2014/main" id="{08C90BF8-177F-4225-902E-F1A284EECC29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726" name="Text Box 7">
          <a:extLst>
            <a:ext uri="{FF2B5EF4-FFF2-40B4-BE49-F238E27FC236}">
              <a16:creationId xmlns:a16="http://schemas.microsoft.com/office/drawing/2014/main" id="{59D3FD0A-8EBA-4B90-9C3C-08A6ED249C32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727" name="Text Box 7">
          <a:extLst>
            <a:ext uri="{FF2B5EF4-FFF2-40B4-BE49-F238E27FC236}">
              <a16:creationId xmlns:a16="http://schemas.microsoft.com/office/drawing/2014/main" id="{1D1EBB2E-F0D1-4247-B7FE-935E9EC883D6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728" name="Text Box 7">
          <a:extLst>
            <a:ext uri="{FF2B5EF4-FFF2-40B4-BE49-F238E27FC236}">
              <a16:creationId xmlns:a16="http://schemas.microsoft.com/office/drawing/2014/main" id="{E857BEA6-0F75-4FB0-AB1A-0934FB7F6DCF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729" name="Text Box 7">
          <a:extLst>
            <a:ext uri="{FF2B5EF4-FFF2-40B4-BE49-F238E27FC236}">
              <a16:creationId xmlns:a16="http://schemas.microsoft.com/office/drawing/2014/main" id="{B1C67976-A92F-4444-99CD-3C05861EAEB7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730" name="Text Box 7">
          <a:extLst>
            <a:ext uri="{FF2B5EF4-FFF2-40B4-BE49-F238E27FC236}">
              <a16:creationId xmlns:a16="http://schemas.microsoft.com/office/drawing/2014/main" id="{EB8FA993-2FC9-477F-8CD8-CEEEE5C48A88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731" name="Text Box 7">
          <a:extLst>
            <a:ext uri="{FF2B5EF4-FFF2-40B4-BE49-F238E27FC236}">
              <a16:creationId xmlns:a16="http://schemas.microsoft.com/office/drawing/2014/main" id="{883DD0B1-9327-47BA-9F90-C251C7908D65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732" name="Text Box 7">
          <a:extLst>
            <a:ext uri="{FF2B5EF4-FFF2-40B4-BE49-F238E27FC236}">
              <a16:creationId xmlns:a16="http://schemas.microsoft.com/office/drawing/2014/main" id="{D60BA480-77C5-464D-9750-6A33F635CDAF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733" name="Text Box 7">
          <a:extLst>
            <a:ext uri="{FF2B5EF4-FFF2-40B4-BE49-F238E27FC236}">
              <a16:creationId xmlns:a16="http://schemas.microsoft.com/office/drawing/2014/main" id="{00394C59-1445-438D-8A39-D8B814730FDB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734" name="Text Box 7">
          <a:extLst>
            <a:ext uri="{FF2B5EF4-FFF2-40B4-BE49-F238E27FC236}">
              <a16:creationId xmlns:a16="http://schemas.microsoft.com/office/drawing/2014/main" id="{96A2C6CB-4656-4874-8A3D-EE03174C17DD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735" name="Text Box 7">
          <a:extLst>
            <a:ext uri="{FF2B5EF4-FFF2-40B4-BE49-F238E27FC236}">
              <a16:creationId xmlns:a16="http://schemas.microsoft.com/office/drawing/2014/main" id="{8A5351F8-DF7C-4C0C-96F1-6B839E6D50C4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736" name="Text Box 7">
          <a:extLst>
            <a:ext uri="{FF2B5EF4-FFF2-40B4-BE49-F238E27FC236}">
              <a16:creationId xmlns:a16="http://schemas.microsoft.com/office/drawing/2014/main" id="{7FED0FAF-F531-46BE-8361-75D785FE4820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737" name="Text Box 7">
          <a:extLst>
            <a:ext uri="{FF2B5EF4-FFF2-40B4-BE49-F238E27FC236}">
              <a16:creationId xmlns:a16="http://schemas.microsoft.com/office/drawing/2014/main" id="{CC61BBA4-3C8E-406C-8BE2-19E42DE2311B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738" name="Text Box 7">
          <a:extLst>
            <a:ext uri="{FF2B5EF4-FFF2-40B4-BE49-F238E27FC236}">
              <a16:creationId xmlns:a16="http://schemas.microsoft.com/office/drawing/2014/main" id="{EE0A34BA-5052-4E29-B753-754EA039E941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739" name="Text Box 7">
          <a:extLst>
            <a:ext uri="{FF2B5EF4-FFF2-40B4-BE49-F238E27FC236}">
              <a16:creationId xmlns:a16="http://schemas.microsoft.com/office/drawing/2014/main" id="{BBF680E3-13F7-4724-956B-10CEDB1DCCD2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740" name="Text Box 7">
          <a:extLst>
            <a:ext uri="{FF2B5EF4-FFF2-40B4-BE49-F238E27FC236}">
              <a16:creationId xmlns:a16="http://schemas.microsoft.com/office/drawing/2014/main" id="{961FA956-AC23-4992-9879-B60FD33D2DAE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741" name="Text Box 7">
          <a:extLst>
            <a:ext uri="{FF2B5EF4-FFF2-40B4-BE49-F238E27FC236}">
              <a16:creationId xmlns:a16="http://schemas.microsoft.com/office/drawing/2014/main" id="{E288F161-9178-464F-A555-15F4D3B5792E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742" name="Text Box 7">
          <a:extLst>
            <a:ext uri="{FF2B5EF4-FFF2-40B4-BE49-F238E27FC236}">
              <a16:creationId xmlns:a16="http://schemas.microsoft.com/office/drawing/2014/main" id="{DDC463B4-482B-4C47-A397-06EEC96A8668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743" name="Text Box 7">
          <a:extLst>
            <a:ext uri="{FF2B5EF4-FFF2-40B4-BE49-F238E27FC236}">
              <a16:creationId xmlns:a16="http://schemas.microsoft.com/office/drawing/2014/main" id="{B2AE9229-46E5-49AA-802F-6296432EB7AF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744" name="Text Box 7">
          <a:extLst>
            <a:ext uri="{FF2B5EF4-FFF2-40B4-BE49-F238E27FC236}">
              <a16:creationId xmlns:a16="http://schemas.microsoft.com/office/drawing/2014/main" id="{5FBC424C-237A-4594-8902-50C71EC234DD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745" name="Text Box 7">
          <a:extLst>
            <a:ext uri="{FF2B5EF4-FFF2-40B4-BE49-F238E27FC236}">
              <a16:creationId xmlns:a16="http://schemas.microsoft.com/office/drawing/2014/main" id="{6E5E0B02-2106-4ECA-809B-E8B28531C541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746" name="Text Box 7">
          <a:extLst>
            <a:ext uri="{FF2B5EF4-FFF2-40B4-BE49-F238E27FC236}">
              <a16:creationId xmlns:a16="http://schemas.microsoft.com/office/drawing/2014/main" id="{96C5BF27-BC16-4F9A-A28A-058F254A8FAD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747" name="Text Box 7">
          <a:extLst>
            <a:ext uri="{FF2B5EF4-FFF2-40B4-BE49-F238E27FC236}">
              <a16:creationId xmlns:a16="http://schemas.microsoft.com/office/drawing/2014/main" id="{95ED2A90-8B59-4547-B902-1E87A7DDCBA9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748" name="Text Box 7">
          <a:extLst>
            <a:ext uri="{FF2B5EF4-FFF2-40B4-BE49-F238E27FC236}">
              <a16:creationId xmlns:a16="http://schemas.microsoft.com/office/drawing/2014/main" id="{4D381FE0-8907-4DDD-8A39-1C953B317126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749" name="Text Box 7">
          <a:extLst>
            <a:ext uri="{FF2B5EF4-FFF2-40B4-BE49-F238E27FC236}">
              <a16:creationId xmlns:a16="http://schemas.microsoft.com/office/drawing/2014/main" id="{436257F1-6BB2-4FD8-AE2F-EC3514D754AB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750" name="Text Box 7">
          <a:extLst>
            <a:ext uri="{FF2B5EF4-FFF2-40B4-BE49-F238E27FC236}">
              <a16:creationId xmlns:a16="http://schemas.microsoft.com/office/drawing/2014/main" id="{DB523B05-9E7F-4E38-B447-72E098DB55DA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751" name="Text Box 7">
          <a:extLst>
            <a:ext uri="{FF2B5EF4-FFF2-40B4-BE49-F238E27FC236}">
              <a16:creationId xmlns:a16="http://schemas.microsoft.com/office/drawing/2014/main" id="{90DED4E6-AFF4-4F09-B5E1-C8DA50CF83B0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752" name="Text Box 7">
          <a:extLst>
            <a:ext uri="{FF2B5EF4-FFF2-40B4-BE49-F238E27FC236}">
              <a16:creationId xmlns:a16="http://schemas.microsoft.com/office/drawing/2014/main" id="{32E1A8DF-D208-4160-ABC5-868918BAC810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753" name="Text Box 7">
          <a:extLst>
            <a:ext uri="{FF2B5EF4-FFF2-40B4-BE49-F238E27FC236}">
              <a16:creationId xmlns:a16="http://schemas.microsoft.com/office/drawing/2014/main" id="{3E7F5E61-D331-4C67-A799-670598BEDDA0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104775" cy="101064"/>
    <xdr:sp macro="" textlink="">
      <xdr:nvSpPr>
        <xdr:cNvPr id="4754" name="Text Box 7">
          <a:extLst>
            <a:ext uri="{FF2B5EF4-FFF2-40B4-BE49-F238E27FC236}">
              <a16:creationId xmlns:a16="http://schemas.microsoft.com/office/drawing/2014/main" id="{829BF21F-1F90-4850-8021-06C5C77B5ADE}"/>
            </a:ext>
          </a:extLst>
        </xdr:cNvPr>
        <xdr:cNvSpPr txBox="1">
          <a:spLocks noChangeArrowheads="1"/>
        </xdr:cNvSpPr>
      </xdr:nvSpPr>
      <xdr:spPr bwMode="auto">
        <a:xfrm>
          <a:off x="20431125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755" name="Text Box 7">
          <a:extLst>
            <a:ext uri="{FF2B5EF4-FFF2-40B4-BE49-F238E27FC236}">
              <a16:creationId xmlns:a16="http://schemas.microsoft.com/office/drawing/2014/main" id="{9DB037BF-8C81-4B9A-9C9D-6E9294D7D4E3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756" name="Text Box 7">
          <a:extLst>
            <a:ext uri="{FF2B5EF4-FFF2-40B4-BE49-F238E27FC236}">
              <a16:creationId xmlns:a16="http://schemas.microsoft.com/office/drawing/2014/main" id="{6A038369-8347-4A64-997E-29FA3EB50227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757" name="Text Box 7">
          <a:extLst>
            <a:ext uri="{FF2B5EF4-FFF2-40B4-BE49-F238E27FC236}">
              <a16:creationId xmlns:a16="http://schemas.microsoft.com/office/drawing/2014/main" id="{54E55F6B-F78D-40FD-8A73-BE348317358F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758" name="Text Box 7">
          <a:extLst>
            <a:ext uri="{FF2B5EF4-FFF2-40B4-BE49-F238E27FC236}">
              <a16:creationId xmlns:a16="http://schemas.microsoft.com/office/drawing/2014/main" id="{BEB796ED-152F-4F4D-9F1C-6B2C410E33A3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759" name="Text Box 7">
          <a:extLst>
            <a:ext uri="{FF2B5EF4-FFF2-40B4-BE49-F238E27FC236}">
              <a16:creationId xmlns:a16="http://schemas.microsoft.com/office/drawing/2014/main" id="{E735241F-1626-4EE0-A0E6-CA24B84E2143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760" name="Text Box 7">
          <a:extLst>
            <a:ext uri="{FF2B5EF4-FFF2-40B4-BE49-F238E27FC236}">
              <a16:creationId xmlns:a16="http://schemas.microsoft.com/office/drawing/2014/main" id="{06CF4006-A68A-4D59-B142-0F34CA84A71E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761" name="Text Box 7">
          <a:extLst>
            <a:ext uri="{FF2B5EF4-FFF2-40B4-BE49-F238E27FC236}">
              <a16:creationId xmlns:a16="http://schemas.microsoft.com/office/drawing/2014/main" id="{1F0FD762-EF83-427E-A1FE-097F4C736A69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762" name="Text Box 7">
          <a:extLst>
            <a:ext uri="{FF2B5EF4-FFF2-40B4-BE49-F238E27FC236}">
              <a16:creationId xmlns:a16="http://schemas.microsoft.com/office/drawing/2014/main" id="{97CCEEDE-8CD2-4B15-A939-74FBFA25618D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763" name="Text Box 7">
          <a:extLst>
            <a:ext uri="{FF2B5EF4-FFF2-40B4-BE49-F238E27FC236}">
              <a16:creationId xmlns:a16="http://schemas.microsoft.com/office/drawing/2014/main" id="{5AF806D1-C973-4E6E-B29A-9709CD122525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60</xdr:row>
      <xdr:rowOff>0</xdr:rowOff>
    </xdr:from>
    <xdr:ext cx="104775" cy="101064"/>
    <xdr:sp macro="" textlink="">
      <xdr:nvSpPr>
        <xdr:cNvPr id="4764" name="Text Box 7">
          <a:extLst>
            <a:ext uri="{FF2B5EF4-FFF2-40B4-BE49-F238E27FC236}">
              <a16:creationId xmlns:a16="http://schemas.microsoft.com/office/drawing/2014/main" id="{88DD0844-CEFB-4ABD-9A68-92CE1DD9AE5E}"/>
            </a:ext>
          </a:extLst>
        </xdr:cNvPr>
        <xdr:cNvSpPr txBox="1">
          <a:spLocks noChangeArrowheads="1"/>
        </xdr:cNvSpPr>
      </xdr:nvSpPr>
      <xdr:spPr bwMode="auto">
        <a:xfrm>
          <a:off x="19621500" y="187952063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47</xdr:row>
      <xdr:rowOff>0</xdr:rowOff>
    </xdr:from>
    <xdr:ext cx="104775" cy="200025"/>
    <xdr:sp macro="" textlink="">
      <xdr:nvSpPr>
        <xdr:cNvPr id="4766" name="Text Box 7">
          <a:extLst>
            <a:ext uri="{FF2B5EF4-FFF2-40B4-BE49-F238E27FC236}">
              <a16:creationId xmlns:a16="http://schemas.microsoft.com/office/drawing/2014/main" id="{AC3A540B-8F2F-432B-969B-225C77925677}"/>
            </a:ext>
          </a:extLst>
        </xdr:cNvPr>
        <xdr:cNvSpPr txBox="1">
          <a:spLocks noChangeArrowheads="1"/>
        </xdr:cNvSpPr>
      </xdr:nvSpPr>
      <xdr:spPr bwMode="auto">
        <a:xfrm>
          <a:off x="20256500" y="42672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767" name="Text Box 7">
          <a:extLst>
            <a:ext uri="{FF2B5EF4-FFF2-40B4-BE49-F238E27FC236}">
              <a16:creationId xmlns:a16="http://schemas.microsoft.com/office/drawing/2014/main" id="{79EF4BFA-C102-4F6C-B438-B8348983DC5F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768" name="Text Box 7">
          <a:extLst>
            <a:ext uri="{FF2B5EF4-FFF2-40B4-BE49-F238E27FC236}">
              <a16:creationId xmlns:a16="http://schemas.microsoft.com/office/drawing/2014/main" id="{08E8C6F4-DBEB-448C-8CE6-4ABBF300FE3F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769" name="Text Box 7">
          <a:extLst>
            <a:ext uri="{FF2B5EF4-FFF2-40B4-BE49-F238E27FC236}">
              <a16:creationId xmlns:a16="http://schemas.microsoft.com/office/drawing/2014/main" id="{E4C4550A-3AF9-4D09-841F-6EFD419BBD82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770" name="Text Box 7">
          <a:extLst>
            <a:ext uri="{FF2B5EF4-FFF2-40B4-BE49-F238E27FC236}">
              <a16:creationId xmlns:a16="http://schemas.microsoft.com/office/drawing/2014/main" id="{5DE3EF7E-5FDC-4CA1-95D5-AE2FD765AEB9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771" name="Text Box 7">
          <a:extLst>
            <a:ext uri="{FF2B5EF4-FFF2-40B4-BE49-F238E27FC236}">
              <a16:creationId xmlns:a16="http://schemas.microsoft.com/office/drawing/2014/main" id="{0C548515-6CD1-4CEC-84B1-D9438F72D6C3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772" name="Text Box 7">
          <a:extLst>
            <a:ext uri="{FF2B5EF4-FFF2-40B4-BE49-F238E27FC236}">
              <a16:creationId xmlns:a16="http://schemas.microsoft.com/office/drawing/2014/main" id="{A36DB24E-2FE1-4A1B-96B5-42AF02FDD924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773" name="Text Box 7">
          <a:extLst>
            <a:ext uri="{FF2B5EF4-FFF2-40B4-BE49-F238E27FC236}">
              <a16:creationId xmlns:a16="http://schemas.microsoft.com/office/drawing/2014/main" id="{E83C1D0B-5A66-461E-A1CC-37484BA66767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774" name="Text Box 7">
          <a:extLst>
            <a:ext uri="{FF2B5EF4-FFF2-40B4-BE49-F238E27FC236}">
              <a16:creationId xmlns:a16="http://schemas.microsoft.com/office/drawing/2014/main" id="{B0A95EDF-FA38-46C6-96CD-AEB7528F4235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775" name="Text Box 7">
          <a:extLst>
            <a:ext uri="{FF2B5EF4-FFF2-40B4-BE49-F238E27FC236}">
              <a16:creationId xmlns:a16="http://schemas.microsoft.com/office/drawing/2014/main" id="{F1DBCC35-6BEE-4E32-B228-8773C90D05A5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776" name="Text Box 7">
          <a:extLst>
            <a:ext uri="{FF2B5EF4-FFF2-40B4-BE49-F238E27FC236}">
              <a16:creationId xmlns:a16="http://schemas.microsoft.com/office/drawing/2014/main" id="{C51D0DF9-BEAE-46B0-AA40-78694B9782DE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47</xdr:row>
      <xdr:rowOff>0</xdr:rowOff>
    </xdr:from>
    <xdr:ext cx="104775" cy="200025"/>
    <xdr:sp macro="" textlink="">
      <xdr:nvSpPr>
        <xdr:cNvPr id="4777" name="Text Box 7">
          <a:extLst>
            <a:ext uri="{FF2B5EF4-FFF2-40B4-BE49-F238E27FC236}">
              <a16:creationId xmlns:a16="http://schemas.microsoft.com/office/drawing/2014/main" id="{8F0DA533-9306-4C8D-9CD5-30684EFBE3AC}"/>
            </a:ext>
          </a:extLst>
        </xdr:cNvPr>
        <xdr:cNvSpPr txBox="1">
          <a:spLocks noChangeArrowheads="1"/>
        </xdr:cNvSpPr>
      </xdr:nvSpPr>
      <xdr:spPr bwMode="auto">
        <a:xfrm>
          <a:off x="20256500" y="42672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45</xdr:row>
      <xdr:rowOff>552450</xdr:rowOff>
    </xdr:from>
    <xdr:ext cx="104775" cy="200025"/>
    <xdr:sp macro="" textlink="">
      <xdr:nvSpPr>
        <xdr:cNvPr id="4778" name="Text Box 7">
          <a:extLst>
            <a:ext uri="{FF2B5EF4-FFF2-40B4-BE49-F238E27FC236}">
              <a16:creationId xmlns:a16="http://schemas.microsoft.com/office/drawing/2014/main" id="{785E25F2-0317-4A7B-8F16-3F931826E778}"/>
            </a:ext>
          </a:extLst>
        </xdr:cNvPr>
        <xdr:cNvSpPr txBox="1">
          <a:spLocks noChangeArrowheads="1"/>
        </xdr:cNvSpPr>
      </xdr:nvSpPr>
      <xdr:spPr bwMode="auto">
        <a:xfrm>
          <a:off x="19526250" y="42205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46</xdr:row>
      <xdr:rowOff>0</xdr:rowOff>
    </xdr:from>
    <xdr:ext cx="104775" cy="200025"/>
    <xdr:sp macro="" textlink="">
      <xdr:nvSpPr>
        <xdr:cNvPr id="4779" name="Text Box 7">
          <a:extLst>
            <a:ext uri="{FF2B5EF4-FFF2-40B4-BE49-F238E27FC236}">
              <a16:creationId xmlns:a16="http://schemas.microsoft.com/office/drawing/2014/main" id="{54B2C290-5528-4F0A-A6E9-083E27648A47}"/>
            </a:ext>
          </a:extLst>
        </xdr:cNvPr>
        <xdr:cNvSpPr txBox="1">
          <a:spLocks noChangeArrowheads="1"/>
        </xdr:cNvSpPr>
      </xdr:nvSpPr>
      <xdr:spPr bwMode="auto">
        <a:xfrm>
          <a:off x="20256500" y="42195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50</xdr:row>
      <xdr:rowOff>0</xdr:rowOff>
    </xdr:from>
    <xdr:ext cx="104775" cy="200025"/>
    <xdr:sp macro="" textlink="">
      <xdr:nvSpPr>
        <xdr:cNvPr id="4780" name="Text Box 7">
          <a:extLst>
            <a:ext uri="{FF2B5EF4-FFF2-40B4-BE49-F238E27FC236}">
              <a16:creationId xmlns:a16="http://schemas.microsoft.com/office/drawing/2014/main" id="{DC480AAC-32AA-4AA0-B1A4-9403C268CA59}"/>
            </a:ext>
          </a:extLst>
        </xdr:cNvPr>
        <xdr:cNvSpPr txBox="1">
          <a:spLocks noChangeArrowheads="1"/>
        </xdr:cNvSpPr>
      </xdr:nvSpPr>
      <xdr:spPr bwMode="auto">
        <a:xfrm>
          <a:off x="20256500" y="44100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781" name="Text Box 7">
          <a:extLst>
            <a:ext uri="{FF2B5EF4-FFF2-40B4-BE49-F238E27FC236}">
              <a16:creationId xmlns:a16="http://schemas.microsoft.com/office/drawing/2014/main" id="{221F424C-92EB-44D2-840B-1158ABCC43BE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782" name="Text Box 7">
          <a:extLst>
            <a:ext uri="{FF2B5EF4-FFF2-40B4-BE49-F238E27FC236}">
              <a16:creationId xmlns:a16="http://schemas.microsoft.com/office/drawing/2014/main" id="{D00EE6D0-7B01-4FE7-BE9A-60E9DCD7A727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783" name="Text Box 7">
          <a:extLst>
            <a:ext uri="{FF2B5EF4-FFF2-40B4-BE49-F238E27FC236}">
              <a16:creationId xmlns:a16="http://schemas.microsoft.com/office/drawing/2014/main" id="{6206C1EF-A341-41BD-9D61-5D9C3ECB759D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784" name="Text Box 7">
          <a:extLst>
            <a:ext uri="{FF2B5EF4-FFF2-40B4-BE49-F238E27FC236}">
              <a16:creationId xmlns:a16="http://schemas.microsoft.com/office/drawing/2014/main" id="{C13EC734-431B-4E9F-A7C4-910A959E3853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785" name="Text Box 7">
          <a:extLst>
            <a:ext uri="{FF2B5EF4-FFF2-40B4-BE49-F238E27FC236}">
              <a16:creationId xmlns:a16="http://schemas.microsoft.com/office/drawing/2014/main" id="{4CB3BAF9-32E0-4128-A88E-B6DB85D4A415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786" name="Text Box 7">
          <a:extLst>
            <a:ext uri="{FF2B5EF4-FFF2-40B4-BE49-F238E27FC236}">
              <a16:creationId xmlns:a16="http://schemas.microsoft.com/office/drawing/2014/main" id="{06E1A0AF-3451-4401-9C45-1F2A77FF3B42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787" name="Text Box 7">
          <a:extLst>
            <a:ext uri="{FF2B5EF4-FFF2-40B4-BE49-F238E27FC236}">
              <a16:creationId xmlns:a16="http://schemas.microsoft.com/office/drawing/2014/main" id="{12FCBFE0-AF61-4FB9-AF66-29DF4AD4736A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788" name="Text Box 7">
          <a:extLst>
            <a:ext uri="{FF2B5EF4-FFF2-40B4-BE49-F238E27FC236}">
              <a16:creationId xmlns:a16="http://schemas.microsoft.com/office/drawing/2014/main" id="{D3431A7C-9D76-4CF9-9BA1-6BA3C21E24A0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789" name="Text Box 7">
          <a:extLst>
            <a:ext uri="{FF2B5EF4-FFF2-40B4-BE49-F238E27FC236}">
              <a16:creationId xmlns:a16="http://schemas.microsoft.com/office/drawing/2014/main" id="{D83FFE91-1CBB-444E-AD54-3A21A11E3378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790" name="Text Box 7">
          <a:extLst>
            <a:ext uri="{FF2B5EF4-FFF2-40B4-BE49-F238E27FC236}">
              <a16:creationId xmlns:a16="http://schemas.microsoft.com/office/drawing/2014/main" id="{6699A577-94EA-4857-8F78-3DA4921BDAF2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791" name="Text Box 7">
          <a:extLst>
            <a:ext uri="{FF2B5EF4-FFF2-40B4-BE49-F238E27FC236}">
              <a16:creationId xmlns:a16="http://schemas.microsoft.com/office/drawing/2014/main" id="{A07C55B8-96E9-48E6-9246-62BAFA91F2F5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792" name="Text Box 7">
          <a:extLst>
            <a:ext uri="{FF2B5EF4-FFF2-40B4-BE49-F238E27FC236}">
              <a16:creationId xmlns:a16="http://schemas.microsoft.com/office/drawing/2014/main" id="{160AE2AC-94EA-4C2C-90F6-D2CD6C050111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793" name="Text Box 7">
          <a:extLst>
            <a:ext uri="{FF2B5EF4-FFF2-40B4-BE49-F238E27FC236}">
              <a16:creationId xmlns:a16="http://schemas.microsoft.com/office/drawing/2014/main" id="{F847D93D-A8A5-418F-95A8-8A42A75478D6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794" name="Text Box 7">
          <a:extLst>
            <a:ext uri="{FF2B5EF4-FFF2-40B4-BE49-F238E27FC236}">
              <a16:creationId xmlns:a16="http://schemas.microsoft.com/office/drawing/2014/main" id="{237FCCF5-959A-495F-9C4A-D786D8A8B3B6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795" name="Text Box 7">
          <a:extLst>
            <a:ext uri="{FF2B5EF4-FFF2-40B4-BE49-F238E27FC236}">
              <a16:creationId xmlns:a16="http://schemas.microsoft.com/office/drawing/2014/main" id="{9204E3E9-E342-4750-BF35-D3FB9636F58C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796" name="Text Box 7">
          <a:extLst>
            <a:ext uri="{FF2B5EF4-FFF2-40B4-BE49-F238E27FC236}">
              <a16:creationId xmlns:a16="http://schemas.microsoft.com/office/drawing/2014/main" id="{EC80059D-9D00-4F00-B094-12B1AAF703C3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797" name="Text Box 7">
          <a:extLst>
            <a:ext uri="{FF2B5EF4-FFF2-40B4-BE49-F238E27FC236}">
              <a16:creationId xmlns:a16="http://schemas.microsoft.com/office/drawing/2014/main" id="{356993CC-EBCF-42AE-9212-F1616A13E538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798" name="Text Box 7">
          <a:extLst>
            <a:ext uri="{FF2B5EF4-FFF2-40B4-BE49-F238E27FC236}">
              <a16:creationId xmlns:a16="http://schemas.microsoft.com/office/drawing/2014/main" id="{D1ADE345-8A3C-487D-8C0A-0A7FAA0DDCAC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799" name="Text Box 7">
          <a:extLst>
            <a:ext uri="{FF2B5EF4-FFF2-40B4-BE49-F238E27FC236}">
              <a16:creationId xmlns:a16="http://schemas.microsoft.com/office/drawing/2014/main" id="{EC569064-A127-439B-BDE2-66BC0560F881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800" name="Text Box 7">
          <a:extLst>
            <a:ext uri="{FF2B5EF4-FFF2-40B4-BE49-F238E27FC236}">
              <a16:creationId xmlns:a16="http://schemas.microsoft.com/office/drawing/2014/main" id="{0F42DAB3-C70B-4646-8A30-7ED597B4CFB8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801" name="Text Box 7">
          <a:extLst>
            <a:ext uri="{FF2B5EF4-FFF2-40B4-BE49-F238E27FC236}">
              <a16:creationId xmlns:a16="http://schemas.microsoft.com/office/drawing/2014/main" id="{7D585908-2E49-4DF8-B80E-3936A46D26D7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802" name="Text Box 7">
          <a:extLst>
            <a:ext uri="{FF2B5EF4-FFF2-40B4-BE49-F238E27FC236}">
              <a16:creationId xmlns:a16="http://schemas.microsoft.com/office/drawing/2014/main" id="{E2F9DFD8-9624-4EA3-AA1A-88A1F66502B4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803" name="Text Box 7">
          <a:extLst>
            <a:ext uri="{FF2B5EF4-FFF2-40B4-BE49-F238E27FC236}">
              <a16:creationId xmlns:a16="http://schemas.microsoft.com/office/drawing/2014/main" id="{65B26F07-A240-4228-BAB4-DDCBED20C1C1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804" name="Text Box 7">
          <a:extLst>
            <a:ext uri="{FF2B5EF4-FFF2-40B4-BE49-F238E27FC236}">
              <a16:creationId xmlns:a16="http://schemas.microsoft.com/office/drawing/2014/main" id="{82368FF8-1099-4248-B055-BAED885EC60E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805" name="Text Box 7">
          <a:extLst>
            <a:ext uri="{FF2B5EF4-FFF2-40B4-BE49-F238E27FC236}">
              <a16:creationId xmlns:a16="http://schemas.microsoft.com/office/drawing/2014/main" id="{FE673C6D-91FE-46B6-83BD-1ACFCAEC2611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806" name="Text Box 7">
          <a:extLst>
            <a:ext uri="{FF2B5EF4-FFF2-40B4-BE49-F238E27FC236}">
              <a16:creationId xmlns:a16="http://schemas.microsoft.com/office/drawing/2014/main" id="{898ACB24-8739-4DD5-B578-868B5080E526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807" name="Text Box 7">
          <a:extLst>
            <a:ext uri="{FF2B5EF4-FFF2-40B4-BE49-F238E27FC236}">
              <a16:creationId xmlns:a16="http://schemas.microsoft.com/office/drawing/2014/main" id="{2EE32E6D-82F8-4946-8C86-3F349EBD9FD9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808" name="Text Box 7">
          <a:extLst>
            <a:ext uri="{FF2B5EF4-FFF2-40B4-BE49-F238E27FC236}">
              <a16:creationId xmlns:a16="http://schemas.microsoft.com/office/drawing/2014/main" id="{215B162E-4F56-423C-9F29-91B285780B8C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809" name="Text Box 7">
          <a:extLst>
            <a:ext uri="{FF2B5EF4-FFF2-40B4-BE49-F238E27FC236}">
              <a16:creationId xmlns:a16="http://schemas.microsoft.com/office/drawing/2014/main" id="{2E55155E-E91C-4A4F-9210-D5B7A7CFEC48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810" name="Text Box 7">
          <a:extLst>
            <a:ext uri="{FF2B5EF4-FFF2-40B4-BE49-F238E27FC236}">
              <a16:creationId xmlns:a16="http://schemas.microsoft.com/office/drawing/2014/main" id="{4CBFB04D-3006-4BFA-A3D4-D9EDB47C1A77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811" name="Text Box 7">
          <a:extLst>
            <a:ext uri="{FF2B5EF4-FFF2-40B4-BE49-F238E27FC236}">
              <a16:creationId xmlns:a16="http://schemas.microsoft.com/office/drawing/2014/main" id="{DCA701F9-650F-4E71-B891-13A9AB3D88E0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812" name="Text Box 7">
          <a:extLst>
            <a:ext uri="{FF2B5EF4-FFF2-40B4-BE49-F238E27FC236}">
              <a16:creationId xmlns:a16="http://schemas.microsoft.com/office/drawing/2014/main" id="{D39E9AF5-F049-447E-807C-CD6F3F935571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813" name="Text Box 7">
          <a:extLst>
            <a:ext uri="{FF2B5EF4-FFF2-40B4-BE49-F238E27FC236}">
              <a16:creationId xmlns:a16="http://schemas.microsoft.com/office/drawing/2014/main" id="{9BBD4184-B9CE-4B73-80D9-3EB666672713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814" name="Text Box 7">
          <a:extLst>
            <a:ext uri="{FF2B5EF4-FFF2-40B4-BE49-F238E27FC236}">
              <a16:creationId xmlns:a16="http://schemas.microsoft.com/office/drawing/2014/main" id="{24456955-D5B7-4C0F-A261-E5735A5D7A55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815" name="Text Box 7">
          <a:extLst>
            <a:ext uri="{FF2B5EF4-FFF2-40B4-BE49-F238E27FC236}">
              <a16:creationId xmlns:a16="http://schemas.microsoft.com/office/drawing/2014/main" id="{72DA9870-2EEF-4B8A-B654-C3F21E08B00E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816" name="Text Box 7">
          <a:extLst>
            <a:ext uri="{FF2B5EF4-FFF2-40B4-BE49-F238E27FC236}">
              <a16:creationId xmlns:a16="http://schemas.microsoft.com/office/drawing/2014/main" id="{5E61A502-08D6-4550-9B7A-1406E0458AB5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817" name="Text Box 7">
          <a:extLst>
            <a:ext uri="{FF2B5EF4-FFF2-40B4-BE49-F238E27FC236}">
              <a16:creationId xmlns:a16="http://schemas.microsoft.com/office/drawing/2014/main" id="{44E4111B-1F3D-4915-BCAC-D5DF177939A7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818" name="Text Box 7">
          <a:extLst>
            <a:ext uri="{FF2B5EF4-FFF2-40B4-BE49-F238E27FC236}">
              <a16:creationId xmlns:a16="http://schemas.microsoft.com/office/drawing/2014/main" id="{1085D8AB-8C0E-4BA7-923C-5D943CDCF5AB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819" name="Text Box 7">
          <a:extLst>
            <a:ext uri="{FF2B5EF4-FFF2-40B4-BE49-F238E27FC236}">
              <a16:creationId xmlns:a16="http://schemas.microsoft.com/office/drawing/2014/main" id="{270B4E8B-3CE0-4B35-B023-6225AE55193F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820" name="Text Box 7">
          <a:extLst>
            <a:ext uri="{FF2B5EF4-FFF2-40B4-BE49-F238E27FC236}">
              <a16:creationId xmlns:a16="http://schemas.microsoft.com/office/drawing/2014/main" id="{A7B1E84B-DB4C-4D00-96CE-239AF0941E7F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821" name="Text Box 7">
          <a:extLst>
            <a:ext uri="{FF2B5EF4-FFF2-40B4-BE49-F238E27FC236}">
              <a16:creationId xmlns:a16="http://schemas.microsoft.com/office/drawing/2014/main" id="{7C5A114A-4BE3-4539-94F9-A78C17D51FA3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822" name="Text Box 7">
          <a:extLst>
            <a:ext uri="{FF2B5EF4-FFF2-40B4-BE49-F238E27FC236}">
              <a16:creationId xmlns:a16="http://schemas.microsoft.com/office/drawing/2014/main" id="{B6B12E36-C4F9-490E-A6BE-E94561B00132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823" name="Text Box 7">
          <a:extLst>
            <a:ext uri="{FF2B5EF4-FFF2-40B4-BE49-F238E27FC236}">
              <a16:creationId xmlns:a16="http://schemas.microsoft.com/office/drawing/2014/main" id="{3EF0D97E-5CC6-4566-83D6-803C637A99F5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824" name="Text Box 7">
          <a:extLst>
            <a:ext uri="{FF2B5EF4-FFF2-40B4-BE49-F238E27FC236}">
              <a16:creationId xmlns:a16="http://schemas.microsoft.com/office/drawing/2014/main" id="{72D05031-D8E5-4CC3-A755-F3C8BD415BCF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825" name="Text Box 7">
          <a:extLst>
            <a:ext uri="{FF2B5EF4-FFF2-40B4-BE49-F238E27FC236}">
              <a16:creationId xmlns:a16="http://schemas.microsoft.com/office/drawing/2014/main" id="{3F93CB31-5820-4756-B001-7BF867841792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826" name="Text Box 7">
          <a:extLst>
            <a:ext uri="{FF2B5EF4-FFF2-40B4-BE49-F238E27FC236}">
              <a16:creationId xmlns:a16="http://schemas.microsoft.com/office/drawing/2014/main" id="{EC317FED-9218-4CE6-A34E-F7E8BE7116F2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827" name="Text Box 7">
          <a:extLst>
            <a:ext uri="{FF2B5EF4-FFF2-40B4-BE49-F238E27FC236}">
              <a16:creationId xmlns:a16="http://schemas.microsoft.com/office/drawing/2014/main" id="{5673A97D-B505-4D55-91BF-2932F2160CFB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828" name="Text Box 7">
          <a:extLst>
            <a:ext uri="{FF2B5EF4-FFF2-40B4-BE49-F238E27FC236}">
              <a16:creationId xmlns:a16="http://schemas.microsoft.com/office/drawing/2014/main" id="{04964881-F39F-4F3E-AD1C-46E033931DAA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829" name="Text Box 7">
          <a:extLst>
            <a:ext uri="{FF2B5EF4-FFF2-40B4-BE49-F238E27FC236}">
              <a16:creationId xmlns:a16="http://schemas.microsoft.com/office/drawing/2014/main" id="{D2A65168-D817-4A55-A43B-2385FB2829AA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830" name="Text Box 7">
          <a:extLst>
            <a:ext uri="{FF2B5EF4-FFF2-40B4-BE49-F238E27FC236}">
              <a16:creationId xmlns:a16="http://schemas.microsoft.com/office/drawing/2014/main" id="{12A661BE-1094-4C4B-B22A-FB6350269846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831" name="Text Box 7">
          <a:extLst>
            <a:ext uri="{FF2B5EF4-FFF2-40B4-BE49-F238E27FC236}">
              <a16:creationId xmlns:a16="http://schemas.microsoft.com/office/drawing/2014/main" id="{014F0EB0-87E9-43C1-BE84-05A7D44B5D6D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832" name="Text Box 7">
          <a:extLst>
            <a:ext uri="{FF2B5EF4-FFF2-40B4-BE49-F238E27FC236}">
              <a16:creationId xmlns:a16="http://schemas.microsoft.com/office/drawing/2014/main" id="{AF63E95F-F20F-42DE-89A4-DCB68FA44C88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833" name="Text Box 7">
          <a:extLst>
            <a:ext uri="{FF2B5EF4-FFF2-40B4-BE49-F238E27FC236}">
              <a16:creationId xmlns:a16="http://schemas.microsoft.com/office/drawing/2014/main" id="{F615DDD1-141A-4659-9C04-FA31E151BB8A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834" name="Text Box 7">
          <a:extLst>
            <a:ext uri="{FF2B5EF4-FFF2-40B4-BE49-F238E27FC236}">
              <a16:creationId xmlns:a16="http://schemas.microsoft.com/office/drawing/2014/main" id="{CC0A6B61-A13B-46F5-AC85-464DDB622C2A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835" name="Text Box 7">
          <a:extLst>
            <a:ext uri="{FF2B5EF4-FFF2-40B4-BE49-F238E27FC236}">
              <a16:creationId xmlns:a16="http://schemas.microsoft.com/office/drawing/2014/main" id="{DE0C9596-51F9-4FD5-93F8-3414B83A8C96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836" name="Text Box 7">
          <a:extLst>
            <a:ext uri="{FF2B5EF4-FFF2-40B4-BE49-F238E27FC236}">
              <a16:creationId xmlns:a16="http://schemas.microsoft.com/office/drawing/2014/main" id="{760F9896-182A-43A2-8500-878014C31448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837" name="Text Box 7">
          <a:extLst>
            <a:ext uri="{FF2B5EF4-FFF2-40B4-BE49-F238E27FC236}">
              <a16:creationId xmlns:a16="http://schemas.microsoft.com/office/drawing/2014/main" id="{1744B7A7-AC56-4E3C-ACB5-8419B5B47A19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838" name="Text Box 7">
          <a:extLst>
            <a:ext uri="{FF2B5EF4-FFF2-40B4-BE49-F238E27FC236}">
              <a16:creationId xmlns:a16="http://schemas.microsoft.com/office/drawing/2014/main" id="{5ECDC0DB-1CC1-4161-84D7-F59C2DE3C036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839" name="Text Box 7">
          <a:extLst>
            <a:ext uri="{FF2B5EF4-FFF2-40B4-BE49-F238E27FC236}">
              <a16:creationId xmlns:a16="http://schemas.microsoft.com/office/drawing/2014/main" id="{C650B508-12B3-451E-8B20-4F85A8EDE2A1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840" name="Text Box 7">
          <a:extLst>
            <a:ext uri="{FF2B5EF4-FFF2-40B4-BE49-F238E27FC236}">
              <a16:creationId xmlns:a16="http://schemas.microsoft.com/office/drawing/2014/main" id="{A52C7D12-1B62-4913-B577-4DC0493AFB3A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841" name="Text Box 7">
          <a:extLst>
            <a:ext uri="{FF2B5EF4-FFF2-40B4-BE49-F238E27FC236}">
              <a16:creationId xmlns:a16="http://schemas.microsoft.com/office/drawing/2014/main" id="{F84C5500-5039-44EE-A6F1-F1F9670307B3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842" name="Text Box 7">
          <a:extLst>
            <a:ext uri="{FF2B5EF4-FFF2-40B4-BE49-F238E27FC236}">
              <a16:creationId xmlns:a16="http://schemas.microsoft.com/office/drawing/2014/main" id="{8D41DC43-B5BF-4760-BCEE-F75B9BCB9DA0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843" name="Text Box 7">
          <a:extLst>
            <a:ext uri="{FF2B5EF4-FFF2-40B4-BE49-F238E27FC236}">
              <a16:creationId xmlns:a16="http://schemas.microsoft.com/office/drawing/2014/main" id="{B79FF01B-EE1B-494D-A4BB-870EDD42F36C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844" name="Text Box 7">
          <a:extLst>
            <a:ext uri="{FF2B5EF4-FFF2-40B4-BE49-F238E27FC236}">
              <a16:creationId xmlns:a16="http://schemas.microsoft.com/office/drawing/2014/main" id="{3AF608C9-0B13-4ABE-8CC2-2B43DBD9022B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845" name="Text Box 7">
          <a:extLst>
            <a:ext uri="{FF2B5EF4-FFF2-40B4-BE49-F238E27FC236}">
              <a16:creationId xmlns:a16="http://schemas.microsoft.com/office/drawing/2014/main" id="{B2075CEC-0EF8-4C90-A5C3-07AA1D5C52D0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846" name="Text Box 7">
          <a:extLst>
            <a:ext uri="{FF2B5EF4-FFF2-40B4-BE49-F238E27FC236}">
              <a16:creationId xmlns:a16="http://schemas.microsoft.com/office/drawing/2014/main" id="{D8891C5F-28BE-4EB1-A1F0-3AD1BCADD8D9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847" name="Text Box 7">
          <a:extLst>
            <a:ext uri="{FF2B5EF4-FFF2-40B4-BE49-F238E27FC236}">
              <a16:creationId xmlns:a16="http://schemas.microsoft.com/office/drawing/2014/main" id="{4BB6505F-BB5E-4322-8040-A8AC101126CC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848" name="Text Box 7">
          <a:extLst>
            <a:ext uri="{FF2B5EF4-FFF2-40B4-BE49-F238E27FC236}">
              <a16:creationId xmlns:a16="http://schemas.microsoft.com/office/drawing/2014/main" id="{FCD0DA43-A6E0-4432-9480-2E82123340B6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849" name="Text Box 7">
          <a:extLst>
            <a:ext uri="{FF2B5EF4-FFF2-40B4-BE49-F238E27FC236}">
              <a16:creationId xmlns:a16="http://schemas.microsoft.com/office/drawing/2014/main" id="{4D682F38-53C1-49E5-837B-99A313DC59B4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44</xdr:row>
      <xdr:rowOff>0</xdr:rowOff>
    </xdr:from>
    <xdr:ext cx="104775" cy="101064"/>
    <xdr:sp macro="" textlink="">
      <xdr:nvSpPr>
        <xdr:cNvPr id="4850" name="Text Box 7">
          <a:extLst>
            <a:ext uri="{FF2B5EF4-FFF2-40B4-BE49-F238E27FC236}">
              <a16:creationId xmlns:a16="http://schemas.microsoft.com/office/drawing/2014/main" id="{10778136-F158-45C6-B25A-F2A7AB725AAE}"/>
            </a:ext>
          </a:extLst>
        </xdr:cNvPr>
        <xdr:cNvSpPr txBox="1">
          <a:spLocks noChangeArrowheads="1"/>
        </xdr:cNvSpPr>
      </xdr:nvSpPr>
      <xdr:spPr bwMode="auto">
        <a:xfrm>
          <a:off x="20256500" y="41243250"/>
          <a:ext cx="104775" cy="1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51</xdr:row>
      <xdr:rowOff>0</xdr:rowOff>
    </xdr:from>
    <xdr:ext cx="104775" cy="200025"/>
    <xdr:sp macro="" textlink="">
      <xdr:nvSpPr>
        <xdr:cNvPr id="32" name="Text Box 7">
          <a:extLst>
            <a:ext uri="{FF2B5EF4-FFF2-40B4-BE49-F238E27FC236}">
              <a16:creationId xmlns:a16="http://schemas.microsoft.com/office/drawing/2014/main" id="{AD8D9EF0-942C-4F6A-A965-97239112EAF5}"/>
            </a:ext>
          </a:extLst>
        </xdr:cNvPr>
        <xdr:cNvSpPr txBox="1">
          <a:spLocks noChangeArrowheads="1"/>
        </xdr:cNvSpPr>
      </xdr:nvSpPr>
      <xdr:spPr bwMode="auto">
        <a:xfrm>
          <a:off x="20955000" y="6104659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51</xdr:row>
      <xdr:rowOff>0</xdr:rowOff>
    </xdr:from>
    <xdr:ext cx="104775" cy="200025"/>
    <xdr:sp macro="" textlink="">
      <xdr:nvSpPr>
        <xdr:cNvPr id="229" name="Text Box 7">
          <a:extLst>
            <a:ext uri="{FF2B5EF4-FFF2-40B4-BE49-F238E27FC236}">
              <a16:creationId xmlns:a16="http://schemas.microsoft.com/office/drawing/2014/main" id="{98BD5B67-5B44-4890-B445-2E9561D93FDF}"/>
            </a:ext>
          </a:extLst>
        </xdr:cNvPr>
        <xdr:cNvSpPr txBox="1">
          <a:spLocks noChangeArrowheads="1"/>
        </xdr:cNvSpPr>
      </xdr:nvSpPr>
      <xdr:spPr bwMode="auto">
        <a:xfrm>
          <a:off x="20955000" y="6104659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52</xdr:row>
      <xdr:rowOff>0</xdr:rowOff>
    </xdr:from>
    <xdr:ext cx="104775" cy="200025"/>
    <xdr:sp macro="" textlink="">
      <xdr:nvSpPr>
        <xdr:cNvPr id="230" name="Text Box 7">
          <a:extLst>
            <a:ext uri="{FF2B5EF4-FFF2-40B4-BE49-F238E27FC236}">
              <a16:creationId xmlns:a16="http://schemas.microsoft.com/office/drawing/2014/main" id="{544E04E3-0C8F-4111-AAB6-254D330A1586}"/>
            </a:ext>
          </a:extLst>
        </xdr:cNvPr>
        <xdr:cNvSpPr txBox="1">
          <a:spLocks noChangeArrowheads="1"/>
        </xdr:cNvSpPr>
      </xdr:nvSpPr>
      <xdr:spPr bwMode="auto">
        <a:xfrm>
          <a:off x="20955000" y="6104659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52</xdr:row>
      <xdr:rowOff>0</xdr:rowOff>
    </xdr:from>
    <xdr:ext cx="104775" cy="200025"/>
    <xdr:sp macro="" textlink="">
      <xdr:nvSpPr>
        <xdr:cNvPr id="231" name="Text Box 7">
          <a:extLst>
            <a:ext uri="{FF2B5EF4-FFF2-40B4-BE49-F238E27FC236}">
              <a16:creationId xmlns:a16="http://schemas.microsoft.com/office/drawing/2014/main" id="{3ACC9B35-DE1A-4AE3-9ADC-15FE3BC96F16}"/>
            </a:ext>
          </a:extLst>
        </xdr:cNvPr>
        <xdr:cNvSpPr txBox="1">
          <a:spLocks noChangeArrowheads="1"/>
        </xdr:cNvSpPr>
      </xdr:nvSpPr>
      <xdr:spPr bwMode="auto">
        <a:xfrm>
          <a:off x="20955000" y="6104659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412750</xdr:colOff>
      <xdr:row>0</xdr:row>
      <xdr:rowOff>380999</xdr:rowOff>
    </xdr:from>
    <xdr:ext cx="1714500" cy="1476375"/>
    <xdr:grpSp>
      <xdr:nvGrpSpPr>
        <xdr:cNvPr id="4853" name="Shape 9"/>
        <xdr:cNvGrpSpPr/>
      </xdr:nvGrpSpPr>
      <xdr:grpSpPr>
        <a:xfrm>
          <a:off x="1778000" y="380999"/>
          <a:ext cx="1714500" cy="1476375"/>
          <a:chOff x="335544" y="1545783"/>
          <a:chExt cx="1397337" cy="1214464"/>
        </a:xfrm>
      </xdr:grpSpPr>
      <xdr:pic>
        <xdr:nvPicPr>
          <xdr:cNvPr id="4854" name="Shape 10"/>
          <xdr:cNvPicPr preferRelativeResize="0"/>
        </xdr:nvPicPr>
        <xdr:blipFill rotWithShape="1">
          <a:blip xmlns:r="http://schemas.openxmlformats.org/officeDocument/2006/relationships" r:embed="rId1">
            <a:alphaModFix/>
          </a:blip>
          <a:srcRect/>
          <a:stretch/>
        </xdr:blipFill>
        <xdr:spPr>
          <a:xfrm>
            <a:off x="600005" y="1545783"/>
            <a:ext cx="885487" cy="749256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4855" name="Shape 11"/>
          <xdr:cNvSpPr/>
        </xdr:nvSpPr>
        <xdr:spPr>
          <a:xfrm>
            <a:off x="335544" y="2355606"/>
            <a:ext cx="1397337" cy="404641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marR="0" lvl="0" indent="0" algn="ctr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chemeClr val="dk1"/>
              </a:buClr>
              <a:buSzPts val="700"/>
              <a:buFont typeface="Arial"/>
              <a:buNone/>
            </a:pPr>
            <a:r>
              <a:rPr lang="en-US" sz="1100" b="1" i="0" u="none" strike="noStrike" cap="none">
                <a:solidFill>
                  <a:schemeClr val="dk1"/>
                </a:solidFill>
                <a:latin typeface="Arial"/>
                <a:ea typeface="Arial"/>
                <a:cs typeface="Arial"/>
                <a:sym typeface="Arial"/>
              </a:rPr>
              <a:t>GOBERNACIÓN</a:t>
            </a:r>
            <a:endParaRPr sz="1100" b="0" i="0" u="none" strike="noStrike" cap="none">
              <a:solidFill>
                <a:schemeClr val="dk1"/>
              </a:solidFill>
              <a:latin typeface="Arial"/>
              <a:ea typeface="Arial"/>
              <a:cs typeface="Arial"/>
              <a:sym typeface="Arial"/>
            </a:endParaRPr>
          </a:p>
          <a:p>
            <a:pPr marL="0" marR="0" lvl="0" indent="0" algn="ctr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chemeClr val="dk1"/>
              </a:buClr>
              <a:buSzPts val="700"/>
              <a:buFont typeface="Arial"/>
              <a:buNone/>
            </a:pPr>
            <a:r>
              <a:rPr lang="en-US" sz="1100" b="1" i="0" u="none" strike="noStrike" cap="none">
                <a:solidFill>
                  <a:schemeClr val="dk1"/>
                </a:solidFill>
                <a:latin typeface="Arial"/>
                <a:ea typeface="Arial"/>
                <a:cs typeface="Arial"/>
                <a:sym typeface="Arial"/>
              </a:rPr>
              <a:t>DE NARIÑO</a:t>
            </a:r>
            <a:r>
              <a:rPr lang="en-US" sz="1100" b="0" i="0" u="none" strike="noStrike" cap="none">
                <a:solidFill>
                  <a:schemeClr val="dk1"/>
                </a:solidFill>
                <a:latin typeface="Arial"/>
                <a:ea typeface="Arial"/>
                <a:cs typeface="Arial"/>
                <a:sym typeface="Arial"/>
              </a:rPr>
              <a:t> </a:t>
            </a:r>
            <a:endParaRPr sz="1100"/>
          </a:p>
        </xdr:txBody>
      </xdr: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95"/>
  <sheetViews>
    <sheetView showGridLines="0" tabSelected="1" view="pageBreakPreview" zoomScale="60" zoomScaleNormal="56" workbookViewId="0">
      <selection activeCell="E1" sqref="E1:AH4"/>
    </sheetView>
  </sheetViews>
  <sheetFormatPr baseColWidth="10" defaultColWidth="14.42578125" defaultRowHeight="15" customHeight="1" x14ac:dyDescent="0.25"/>
  <cols>
    <col min="1" max="1" width="20.42578125" style="62" customWidth="1"/>
    <col min="2" max="2" width="40.42578125" style="62" customWidth="1"/>
    <col min="3" max="3" width="14.140625" style="62" customWidth="1"/>
    <col min="4" max="4" width="26" style="62" customWidth="1"/>
    <col min="5" max="5" width="19.5703125" style="62" customWidth="1"/>
    <col min="6" max="6" width="29.42578125" style="111" customWidth="1"/>
    <col min="7" max="7" width="30" style="111" customWidth="1"/>
    <col min="8" max="33" width="6" style="62" customWidth="1"/>
    <col min="34" max="34" width="9.5703125" style="62" customWidth="1"/>
    <col min="35" max="35" width="18.85546875" style="62" customWidth="1"/>
    <col min="36" max="36" width="11.42578125" style="62" customWidth="1"/>
    <col min="37" max="37" width="13" style="62" customWidth="1"/>
    <col min="38" max="38" width="40.85546875" style="62" customWidth="1"/>
    <col min="39" max="16384" width="14.42578125" style="62"/>
  </cols>
  <sheetData>
    <row r="1" spans="1:38" ht="40.5" customHeight="1" x14ac:dyDescent="0.25">
      <c r="A1" s="137"/>
      <c r="B1" s="138"/>
      <c r="C1" s="138"/>
      <c r="D1" s="139"/>
      <c r="E1" s="183" t="s">
        <v>117</v>
      </c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5"/>
      <c r="AI1" s="133" t="s">
        <v>120</v>
      </c>
      <c r="AJ1" s="133"/>
      <c r="AK1" s="133"/>
      <c r="AL1" s="133"/>
    </row>
    <row r="2" spans="1:38" ht="40.5" customHeight="1" x14ac:dyDescent="0.25">
      <c r="A2" s="140"/>
      <c r="B2" s="141"/>
      <c r="C2" s="141"/>
      <c r="D2" s="142"/>
      <c r="E2" s="186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8"/>
      <c r="AI2" s="134" t="s">
        <v>121</v>
      </c>
      <c r="AJ2" s="135"/>
      <c r="AK2" s="135"/>
      <c r="AL2" s="136"/>
    </row>
    <row r="3" spans="1:38" ht="40.5" customHeight="1" x14ac:dyDescent="0.25">
      <c r="A3" s="140"/>
      <c r="B3" s="141"/>
      <c r="C3" s="141"/>
      <c r="D3" s="142"/>
      <c r="E3" s="186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8"/>
      <c r="AI3" s="112" t="s">
        <v>122</v>
      </c>
      <c r="AJ3" s="113"/>
      <c r="AK3" s="113"/>
      <c r="AL3" s="114"/>
    </row>
    <row r="4" spans="1:38" ht="49.5" customHeight="1" x14ac:dyDescent="0.25">
      <c r="A4" s="143"/>
      <c r="B4" s="144"/>
      <c r="C4" s="144"/>
      <c r="D4" s="145"/>
      <c r="E4" s="189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1"/>
      <c r="AI4" s="134" t="s">
        <v>119</v>
      </c>
      <c r="AJ4" s="135"/>
      <c r="AK4" s="135"/>
      <c r="AL4" s="136"/>
    </row>
    <row r="5" spans="1:38" ht="22.5" customHeight="1" x14ac:dyDescent="0.25">
      <c r="A5" s="63"/>
      <c r="B5" s="63"/>
      <c r="C5" s="63"/>
      <c r="D5" s="63"/>
      <c r="E5" s="63"/>
      <c r="F5" s="64"/>
      <c r="G5" s="64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115"/>
      <c r="AJ5" s="116"/>
      <c r="AK5" s="115"/>
      <c r="AL5" s="116"/>
    </row>
    <row r="6" spans="1:38" ht="35.25" customHeight="1" x14ac:dyDescent="0.25">
      <c r="A6" s="149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1"/>
    </row>
    <row r="7" spans="1:38" ht="22.5" customHeight="1" x14ac:dyDescent="0.25">
      <c r="A7" s="118" t="s">
        <v>61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 t="s">
        <v>22</v>
      </c>
      <c r="AJ7" s="118"/>
      <c r="AK7" s="118"/>
      <c r="AL7" s="118"/>
    </row>
    <row r="8" spans="1:38" ht="39.75" customHeight="1" x14ac:dyDescent="0.25">
      <c r="A8" s="117" t="s">
        <v>118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9">
        <v>0.8</v>
      </c>
      <c r="AJ8" s="120"/>
      <c r="AK8" s="120"/>
      <c r="AL8" s="120"/>
    </row>
    <row r="9" spans="1:38" ht="18" customHeight="1" x14ac:dyDescent="0.25">
      <c r="A9" s="63"/>
      <c r="B9" s="63"/>
      <c r="C9" s="146" t="s">
        <v>31</v>
      </c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</row>
    <row r="10" spans="1:38" ht="12.75" customHeight="1" x14ac:dyDescent="0.25">
      <c r="A10" s="148" t="s">
        <v>114</v>
      </c>
      <c r="B10" s="122" t="s">
        <v>116</v>
      </c>
      <c r="C10" s="129" t="s">
        <v>113</v>
      </c>
      <c r="D10" s="130"/>
      <c r="E10" s="130"/>
      <c r="F10" s="128" t="s">
        <v>20</v>
      </c>
      <c r="G10" s="128" t="s">
        <v>0</v>
      </c>
      <c r="H10" s="129" t="s">
        <v>32</v>
      </c>
      <c r="I10" s="130"/>
      <c r="J10" s="130"/>
      <c r="K10" s="130"/>
      <c r="L10" s="130"/>
      <c r="M10" s="130"/>
      <c r="N10" s="129" t="s">
        <v>33</v>
      </c>
      <c r="O10" s="130"/>
      <c r="P10" s="130"/>
      <c r="Q10" s="130"/>
      <c r="R10" s="130"/>
      <c r="S10" s="130"/>
      <c r="T10" s="129" t="s">
        <v>34</v>
      </c>
      <c r="U10" s="130"/>
      <c r="V10" s="130"/>
      <c r="W10" s="130"/>
      <c r="X10" s="130"/>
      <c r="Y10" s="130"/>
      <c r="Z10" s="129" t="s">
        <v>35</v>
      </c>
      <c r="AA10" s="130"/>
      <c r="AB10" s="130"/>
      <c r="AC10" s="130"/>
      <c r="AD10" s="130"/>
      <c r="AE10" s="130"/>
      <c r="AF10" s="129" t="s">
        <v>36</v>
      </c>
      <c r="AG10" s="130"/>
      <c r="AH10" s="130"/>
      <c r="AI10" s="174" t="s">
        <v>115</v>
      </c>
      <c r="AJ10" s="130"/>
      <c r="AK10" s="130"/>
      <c r="AL10" s="130"/>
    </row>
    <row r="11" spans="1:38" ht="12.75" customHeight="1" x14ac:dyDescent="0.25">
      <c r="A11" s="148"/>
      <c r="B11" s="123"/>
      <c r="C11" s="130"/>
      <c r="D11" s="130"/>
      <c r="E11" s="130"/>
      <c r="F11" s="128"/>
      <c r="G11" s="128"/>
      <c r="H11" s="131" t="s">
        <v>1</v>
      </c>
      <c r="I11" s="130"/>
      <c r="J11" s="131" t="s">
        <v>2</v>
      </c>
      <c r="K11" s="130"/>
      <c r="L11" s="131" t="s">
        <v>3</v>
      </c>
      <c r="M11" s="130"/>
      <c r="N11" s="131" t="s">
        <v>4</v>
      </c>
      <c r="O11" s="130"/>
      <c r="P11" s="131" t="s">
        <v>5</v>
      </c>
      <c r="Q11" s="130"/>
      <c r="R11" s="131" t="s">
        <v>6</v>
      </c>
      <c r="S11" s="130"/>
      <c r="T11" s="131" t="s">
        <v>7</v>
      </c>
      <c r="U11" s="130"/>
      <c r="V11" s="131" t="s">
        <v>8</v>
      </c>
      <c r="W11" s="130"/>
      <c r="X11" s="131" t="s">
        <v>9</v>
      </c>
      <c r="Y11" s="130"/>
      <c r="Z11" s="131" t="s">
        <v>10</v>
      </c>
      <c r="AA11" s="130"/>
      <c r="AB11" s="131" t="s">
        <v>11</v>
      </c>
      <c r="AC11" s="130"/>
      <c r="AD11" s="131" t="s">
        <v>12</v>
      </c>
      <c r="AE11" s="130"/>
      <c r="AF11" s="131" t="s">
        <v>13</v>
      </c>
      <c r="AG11" s="130"/>
      <c r="AH11" s="130"/>
      <c r="AI11" s="130"/>
      <c r="AJ11" s="175"/>
      <c r="AK11" s="175"/>
      <c r="AL11" s="130"/>
    </row>
    <row r="12" spans="1:38" s="68" customFormat="1" ht="26.25" customHeight="1" x14ac:dyDescent="0.25">
      <c r="A12" s="148"/>
      <c r="B12" s="124"/>
      <c r="C12" s="130"/>
      <c r="D12" s="130"/>
      <c r="E12" s="130"/>
      <c r="F12" s="128"/>
      <c r="G12" s="128"/>
      <c r="H12" s="66" t="s">
        <v>14</v>
      </c>
      <c r="I12" s="66" t="s">
        <v>15</v>
      </c>
      <c r="J12" s="66" t="s">
        <v>14</v>
      </c>
      <c r="K12" s="66" t="s">
        <v>15</v>
      </c>
      <c r="L12" s="66" t="s">
        <v>14</v>
      </c>
      <c r="M12" s="66" t="s">
        <v>15</v>
      </c>
      <c r="N12" s="66" t="s">
        <v>14</v>
      </c>
      <c r="O12" s="66" t="s">
        <v>15</v>
      </c>
      <c r="P12" s="66" t="s">
        <v>14</v>
      </c>
      <c r="Q12" s="66" t="s">
        <v>15</v>
      </c>
      <c r="R12" s="66" t="s">
        <v>14</v>
      </c>
      <c r="S12" s="66" t="s">
        <v>15</v>
      </c>
      <c r="T12" s="66" t="s">
        <v>14</v>
      </c>
      <c r="U12" s="66" t="s">
        <v>15</v>
      </c>
      <c r="V12" s="66" t="s">
        <v>14</v>
      </c>
      <c r="W12" s="66" t="s">
        <v>15</v>
      </c>
      <c r="X12" s="66" t="s">
        <v>14</v>
      </c>
      <c r="Y12" s="66" t="s">
        <v>15</v>
      </c>
      <c r="Z12" s="66" t="s">
        <v>14</v>
      </c>
      <c r="AA12" s="66" t="s">
        <v>15</v>
      </c>
      <c r="AB12" s="66" t="s">
        <v>14</v>
      </c>
      <c r="AC12" s="66" t="s">
        <v>15</v>
      </c>
      <c r="AD12" s="66" t="s">
        <v>14</v>
      </c>
      <c r="AE12" s="66" t="s">
        <v>15</v>
      </c>
      <c r="AF12" s="66" t="s">
        <v>14</v>
      </c>
      <c r="AG12" s="66" t="s">
        <v>37</v>
      </c>
      <c r="AH12" s="67" t="s">
        <v>16</v>
      </c>
      <c r="AI12" s="130"/>
      <c r="AJ12" s="130"/>
      <c r="AK12" s="130"/>
      <c r="AL12" s="130"/>
    </row>
    <row r="13" spans="1:38" ht="38.450000000000003" customHeight="1" x14ac:dyDescent="0.25">
      <c r="A13" s="69"/>
      <c r="B13" s="125"/>
      <c r="C13" s="121"/>
      <c r="D13" s="121"/>
      <c r="E13" s="121"/>
      <c r="F13" s="70"/>
      <c r="G13" s="71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3"/>
      <c r="AF13" s="74">
        <f t="shared" ref="AF13:AF28" si="0">COUNTIF(H13:AE13,"P")</f>
        <v>0</v>
      </c>
      <c r="AG13" s="74">
        <f t="shared" ref="AG13:AG28" si="1">COUNTIF(H13:AE13,"E")</f>
        <v>0</v>
      </c>
      <c r="AH13" s="75">
        <f t="shared" ref="AH13:AH28" si="2">IFERROR(AG13/AF13,0)</f>
        <v>0</v>
      </c>
      <c r="AI13" s="132"/>
      <c r="AJ13" s="132"/>
      <c r="AK13" s="132"/>
      <c r="AL13" s="132"/>
    </row>
    <row r="14" spans="1:38" ht="38.450000000000003" customHeight="1" x14ac:dyDescent="0.25">
      <c r="A14" s="69"/>
      <c r="B14" s="126"/>
      <c r="C14" s="121"/>
      <c r="D14" s="121"/>
      <c r="E14" s="121"/>
      <c r="F14" s="70"/>
      <c r="G14" s="71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3"/>
      <c r="AF14" s="74">
        <f t="shared" si="0"/>
        <v>0</v>
      </c>
      <c r="AG14" s="74">
        <f t="shared" si="1"/>
        <v>0</v>
      </c>
      <c r="AH14" s="75">
        <f t="shared" si="2"/>
        <v>0</v>
      </c>
      <c r="AI14" s="132"/>
      <c r="AJ14" s="132"/>
      <c r="AK14" s="132"/>
      <c r="AL14" s="132"/>
    </row>
    <row r="15" spans="1:38" ht="38.450000000000003" customHeight="1" x14ac:dyDescent="0.25">
      <c r="A15" s="69"/>
      <c r="B15" s="126"/>
      <c r="C15" s="121"/>
      <c r="D15" s="121"/>
      <c r="E15" s="121"/>
      <c r="F15" s="70"/>
      <c r="G15" s="71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3"/>
      <c r="AF15" s="74">
        <f t="shared" si="0"/>
        <v>0</v>
      </c>
      <c r="AG15" s="74">
        <f t="shared" si="1"/>
        <v>0</v>
      </c>
      <c r="AH15" s="75">
        <f t="shared" si="2"/>
        <v>0</v>
      </c>
      <c r="AI15" s="132"/>
      <c r="AJ15" s="132"/>
      <c r="AK15" s="132"/>
      <c r="AL15" s="132"/>
    </row>
    <row r="16" spans="1:38" ht="38.450000000000003" customHeight="1" x14ac:dyDescent="0.25">
      <c r="A16" s="69"/>
      <c r="B16" s="126"/>
      <c r="C16" s="121"/>
      <c r="D16" s="121"/>
      <c r="E16" s="121"/>
      <c r="F16" s="70"/>
      <c r="G16" s="71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3"/>
      <c r="AF16" s="74">
        <f t="shared" si="0"/>
        <v>0</v>
      </c>
      <c r="AG16" s="74">
        <f t="shared" si="1"/>
        <v>0</v>
      </c>
      <c r="AH16" s="75">
        <f t="shared" si="2"/>
        <v>0</v>
      </c>
      <c r="AI16" s="132"/>
      <c r="AJ16" s="132"/>
      <c r="AK16" s="132"/>
      <c r="AL16" s="132"/>
    </row>
    <row r="17" spans="1:38" ht="38.450000000000003" customHeight="1" x14ac:dyDescent="0.25">
      <c r="A17" s="69"/>
      <c r="B17" s="126"/>
      <c r="C17" s="121"/>
      <c r="D17" s="121"/>
      <c r="E17" s="121"/>
      <c r="F17" s="70"/>
      <c r="G17" s="71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3"/>
      <c r="AF17" s="74">
        <f t="shared" si="0"/>
        <v>0</v>
      </c>
      <c r="AG17" s="74">
        <f t="shared" si="1"/>
        <v>0</v>
      </c>
      <c r="AH17" s="75">
        <f t="shared" si="2"/>
        <v>0</v>
      </c>
      <c r="AI17" s="132"/>
      <c r="AJ17" s="132"/>
      <c r="AK17" s="132"/>
      <c r="AL17" s="132"/>
    </row>
    <row r="18" spans="1:38" ht="38.450000000000003" customHeight="1" x14ac:dyDescent="0.25">
      <c r="A18" s="69"/>
      <c r="B18" s="126"/>
      <c r="C18" s="121"/>
      <c r="D18" s="121"/>
      <c r="E18" s="121"/>
      <c r="F18" s="70"/>
      <c r="G18" s="71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3"/>
      <c r="AF18" s="74">
        <f t="shared" si="0"/>
        <v>0</v>
      </c>
      <c r="AG18" s="74">
        <f t="shared" si="1"/>
        <v>0</v>
      </c>
      <c r="AH18" s="75">
        <f t="shared" si="2"/>
        <v>0</v>
      </c>
      <c r="AI18" s="132"/>
      <c r="AJ18" s="132"/>
      <c r="AK18" s="132"/>
      <c r="AL18" s="132"/>
    </row>
    <row r="19" spans="1:38" ht="38.450000000000003" customHeight="1" x14ac:dyDescent="0.25">
      <c r="A19" s="69"/>
      <c r="B19" s="126"/>
      <c r="C19" s="121"/>
      <c r="D19" s="121"/>
      <c r="E19" s="121"/>
      <c r="F19" s="70"/>
      <c r="G19" s="71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3"/>
      <c r="AF19" s="74">
        <f t="shared" si="0"/>
        <v>0</v>
      </c>
      <c r="AG19" s="74">
        <f t="shared" si="1"/>
        <v>0</v>
      </c>
      <c r="AH19" s="75">
        <f t="shared" si="2"/>
        <v>0</v>
      </c>
      <c r="AI19" s="132"/>
      <c r="AJ19" s="132"/>
      <c r="AK19" s="132"/>
      <c r="AL19" s="132"/>
    </row>
    <row r="20" spans="1:38" ht="38.450000000000003" customHeight="1" x14ac:dyDescent="0.25">
      <c r="A20" s="69"/>
      <c r="B20" s="126"/>
      <c r="C20" s="121"/>
      <c r="D20" s="121"/>
      <c r="E20" s="121"/>
      <c r="F20" s="76"/>
      <c r="G20" s="71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3"/>
      <c r="AF20" s="74">
        <f t="shared" si="0"/>
        <v>0</v>
      </c>
      <c r="AG20" s="74">
        <f t="shared" si="1"/>
        <v>0</v>
      </c>
      <c r="AH20" s="75">
        <f t="shared" si="2"/>
        <v>0</v>
      </c>
      <c r="AI20" s="132"/>
      <c r="AJ20" s="132"/>
      <c r="AK20" s="132"/>
      <c r="AL20" s="132"/>
    </row>
    <row r="21" spans="1:38" ht="38.450000000000003" customHeight="1" x14ac:dyDescent="0.25">
      <c r="A21" s="69"/>
      <c r="B21" s="126"/>
      <c r="C21" s="121"/>
      <c r="D21" s="121"/>
      <c r="E21" s="121"/>
      <c r="F21" s="70"/>
      <c r="G21" s="71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3"/>
      <c r="AF21" s="74">
        <f t="shared" si="0"/>
        <v>0</v>
      </c>
      <c r="AG21" s="74">
        <f t="shared" si="1"/>
        <v>0</v>
      </c>
      <c r="AH21" s="75">
        <f t="shared" si="2"/>
        <v>0</v>
      </c>
      <c r="AI21" s="132"/>
      <c r="AJ21" s="132"/>
      <c r="AK21" s="132"/>
      <c r="AL21" s="132"/>
    </row>
    <row r="22" spans="1:38" ht="38.450000000000003" customHeight="1" x14ac:dyDescent="0.25">
      <c r="A22" s="69"/>
      <c r="B22" s="126"/>
      <c r="C22" s="121"/>
      <c r="D22" s="121"/>
      <c r="E22" s="121"/>
      <c r="F22" s="70"/>
      <c r="G22" s="71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3"/>
      <c r="AF22" s="74">
        <f t="shared" si="0"/>
        <v>0</v>
      </c>
      <c r="AG22" s="74">
        <f t="shared" si="1"/>
        <v>0</v>
      </c>
      <c r="AH22" s="75">
        <f t="shared" si="2"/>
        <v>0</v>
      </c>
      <c r="AI22" s="132"/>
      <c r="AJ22" s="132"/>
      <c r="AK22" s="132"/>
      <c r="AL22" s="132"/>
    </row>
    <row r="23" spans="1:38" ht="38.450000000000003" customHeight="1" x14ac:dyDescent="0.25">
      <c r="A23" s="69"/>
      <c r="B23" s="126"/>
      <c r="C23" s="121"/>
      <c r="D23" s="121"/>
      <c r="E23" s="121"/>
      <c r="F23" s="70"/>
      <c r="G23" s="71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3"/>
      <c r="AF23" s="74">
        <f t="shared" si="0"/>
        <v>0</v>
      </c>
      <c r="AG23" s="74">
        <f t="shared" si="1"/>
        <v>0</v>
      </c>
      <c r="AH23" s="75">
        <f t="shared" si="2"/>
        <v>0</v>
      </c>
      <c r="AI23" s="132"/>
      <c r="AJ23" s="132"/>
      <c r="AK23" s="132"/>
      <c r="AL23" s="132"/>
    </row>
    <row r="24" spans="1:38" ht="38.450000000000003" customHeight="1" x14ac:dyDescent="0.25">
      <c r="A24" s="69"/>
      <c r="B24" s="126"/>
      <c r="C24" s="121"/>
      <c r="D24" s="121"/>
      <c r="E24" s="121"/>
      <c r="F24" s="70"/>
      <c r="G24" s="71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3"/>
      <c r="AF24" s="74">
        <f t="shared" si="0"/>
        <v>0</v>
      </c>
      <c r="AG24" s="74">
        <f t="shared" si="1"/>
        <v>0</v>
      </c>
      <c r="AH24" s="75">
        <f t="shared" si="2"/>
        <v>0</v>
      </c>
      <c r="AI24" s="132"/>
      <c r="AJ24" s="132"/>
      <c r="AK24" s="132"/>
      <c r="AL24" s="132"/>
    </row>
    <row r="25" spans="1:38" ht="38.450000000000003" customHeight="1" x14ac:dyDescent="0.25">
      <c r="A25" s="69"/>
      <c r="B25" s="126"/>
      <c r="C25" s="121"/>
      <c r="D25" s="121"/>
      <c r="E25" s="121"/>
      <c r="F25" s="70"/>
      <c r="G25" s="71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3"/>
      <c r="AF25" s="74">
        <f t="shared" si="0"/>
        <v>0</v>
      </c>
      <c r="AG25" s="74">
        <f t="shared" si="1"/>
        <v>0</v>
      </c>
      <c r="AH25" s="75">
        <f t="shared" si="2"/>
        <v>0</v>
      </c>
      <c r="AI25" s="132"/>
      <c r="AJ25" s="132"/>
      <c r="AK25" s="132"/>
      <c r="AL25" s="132"/>
    </row>
    <row r="26" spans="1:38" ht="38.450000000000003" customHeight="1" x14ac:dyDescent="0.25">
      <c r="A26" s="69"/>
      <c r="B26" s="126"/>
      <c r="C26" s="121"/>
      <c r="D26" s="121"/>
      <c r="E26" s="121"/>
      <c r="F26" s="70"/>
      <c r="G26" s="71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3"/>
      <c r="AF26" s="74">
        <f t="shared" si="0"/>
        <v>0</v>
      </c>
      <c r="AG26" s="74">
        <f t="shared" si="1"/>
        <v>0</v>
      </c>
      <c r="AH26" s="75">
        <f t="shared" si="2"/>
        <v>0</v>
      </c>
      <c r="AI26" s="132"/>
      <c r="AJ26" s="132"/>
      <c r="AK26" s="132"/>
      <c r="AL26" s="132"/>
    </row>
    <row r="27" spans="1:38" ht="38.450000000000003" customHeight="1" x14ac:dyDescent="0.25">
      <c r="A27" s="69"/>
      <c r="B27" s="126"/>
      <c r="C27" s="121"/>
      <c r="D27" s="121"/>
      <c r="E27" s="121"/>
      <c r="F27" s="70"/>
      <c r="G27" s="71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3"/>
      <c r="AF27" s="74">
        <f t="shared" si="0"/>
        <v>0</v>
      </c>
      <c r="AG27" s="74">
        <f t="shared" si="1"/>
        <v>0</v>
      </c>
      <c r="AH27" s="75">
        <f t="shared" si="2"/>
        <v>0</v>
      </c>
      <c r="AI27" s="132"/>
      <c r="AJ27" s="132"/>
      <c r="AK27" s="132"/>
      <c r="AL27" s="132"/>
    </row>
    <row r="28" spans="1:38" ht="38.450000000000003" customHeight="1" x14ac:dyDescent="0.25">
      <c r="A28" s="69"/>
      <c r="B28" s="127"/>
      <c r="C28" s="121"/>
      <c r="D28" s="121"/>
      <c r="E28" s="121"/>
      <c r="F28" s="70"/>
      <c r="G28" s="71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3"/>
      <c r="AF28" s="74">
        <f t="shared" si="0"/>
        <v>0</v>
      </c>
      <c r="AG28" s="74">
        <f t="shared" si="1"/>
        <v>0</v>
      </c>
      <c r="AH28" s="75">
        <f t="shared" si="2"/>
        <v>0</v>
      </c>
      <c r="AI28" s="132"/>
      <c r="AJ28" s="132"/>
      <c r="AK28" s="132"/>
      <c r="AL28" s="132"/>
    </row>
    <row r="29" spans="1:38" ht="38.450000000000003" customHeight="1" x14ac:dyDescent="0.25">
      <c r="A29" s="77"/>
      <c r="B29" s="125"/>
      <c r="C29" s="121"/>
      <c r="D29" s="121"/>
      <c r="E29" s="121"/>
      <c r="F29" s="70"/>
      <c r="G29" s="71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3"/>
      <c r="AF29" s="74">
        <f t="shared" ref="AF29:AF44" si="3">COUNTIF(H29:AE29,"P")</f>
        <v>0</v>
      </c>
      <c r="AG29" s="74">
        <f t="shared" ref="AG29:AG44" si="4">COUNTIF(H29:AE29,"E")</f>
        <v>0</v>
      </c>
      <c r="AH29" s="75">
        <f t="shared" ref="AH29:AH44" si="5">IFERROR(AG29/AF29,0)</f>
        <v>0</v>
      </c>
      <c r="AI29" s="132"/>
      <c r="AJ29" s="132"/>
      <c r="AK29" s="132"/>
      <c r="AL29" s="132"/>
    </row>
    <row r="30" spans="1:38" ht="38.450000000000003" customHeight="1" x14ac:dyDescent="0.25">
      <c r="A30" s="77"/>
      <c r="B30" s="126"/>
      <c r="C30" s="121"/>
      <c r="D30" s="121"/>
      <c r="E30" s="121"/>
      <c r="F30" s="70"/>
      <c r="G30" s="71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3"/>
      <c r="AF30" s="74">
        <f t="shared" si="3"/>
        <v>0</v>
      </c>
      <c r="AG30" s="74">
        <f t="shared" si="4"/>
        <v>0</v>
      </c>
      <c r="AH30" s="75">
        <f t="shared" si="5"/>
        <v>0</v>
      </c>
      <c r="AI30" s="132"/>
      <c r="AJ30" s="132"/>
      <c r="AK30" s="132"/>
      <c r="AL30" s="132"/>
    </row>
    <row r="31" spans="1:38" ht="38.450000000000003" customHeight="1" x14ac:dyDescent="0.25">
      <c r="A31" s="77"/>
      <c r="B31" s="126"/>
      <c r="C31" s="121"/>
      <c r="D31" s="121"/>
      <c r="E31" s="121"/>
      <c r="F31" s="70"/>
      <c r="G31" s="71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3"/>
      <c r="AF31" s="74">
        <f t="shared" si="3"/>
        <v>0</v>
      </c>
      <c r="AG31" s="74">
        <f t="shared" si="4"/>
        <v>0</v>
      </c>
      <c r="AH31" s="75">
        <f t="shared" si="5"/>
        <v>0</v>
      </c>
      <c r="AI31" s="132"/>
      <c r="AJ31" s="132"/>
      <c r="AK31" s="132"/>
      <c r="AL31" s="132"/>
    </row>
    <row r="32" spans="1:38" ht="38.450000000000003" customHeight="1" x14ac:dyDescent="0.25">
      <c r="A32" s="77"/>
      <c r="B32" s="126"/>
      <c r="C32" s="121"/>
      <c r="D32" s="121"/>
      <c r="E32" s="121"/>
      <c r="F32" s="70"/>
      <c r="G32" s="71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3"/>
      <c r="AF32" s="74">
        <f t="shared" si="3"/>
        <v>0</v>
      </c>
      <c r="AG32" s="74">
        <f t="shared" si="4"/>
        <v>0</v>
      </c>
      <c r="AH32" s="75">
        <f t="shared" si="5"/>
        <v>0</v>
      </c>
      <c r="AI32" s="132"/>
      <c r="AJ32" s="132"/>
      <c r="AK32" s="132"/>
      <c r="AL32" s="132"/>
    </row>
    <row r="33" spans="1:38" ht="38.450000000000003" customHeight="1" x14ac:dyDescent="0.25">
      <c r="A33" s="77"/>
      <c r="B33" s="126"/>
      <c r="C33" s="121"/>
      <c r="D33" s="121"/>
      <c r="E33" s="121"/>
      <c r="F33" s="70"/>
      <c r="G33" s="71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3"/>
      <c r="AF33" s="74">
        <f t="shared" si="3"/>
        <v>0</v>
      </c>
      <c r="AG33" s="74">
        <f t="shared" si="4"/>
        <v>0</v>
      </c>
      <c r="AH33" s="75">
        <f t="shared" si="5"/>
        <v>0</v>
      </c>
      <c r="AI33" s="132"/>
      <c r="AJ33" s="132"/>
      <c r="AK33" s="132"/>
      <c r="AL33" s="132"/>
    </row>
    <row r="34" spans="1:38" ht="38.450000000000003" customHeight="1" x14ac:dyDescent="0.25">
      <c r="A34" s="77"/>
      <c r="B34" s="126"/>
      <c r="C34" s="121"/>
      <c r="D34" s="121"/>
      <c r="E34" s="121"/>
      <c r="F34" s="70"/>
      <c r="G34" s="71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3"/>
      <c r="AF34" s="74">
        <f t="shared" si="3"/>
        <v>0</v>
      </c>
      <c r="AG34" s="74">
        <f t="shared" si="4"/>
        <v>0</v>
      </c>
      <c r="AH34" s="75">
        <f t="shared" si="5"/>
        <v>0</v>
      </c>
      <c r="AI34" s="132"/>
      <c r="AJ34" s="132"/>
      <c r="AK34" s="132"/>
      <c r="AL34" s="132"/>
    </row>
    <row r="35" spans="1:38" ht="38.450000000000003" customHeight="1" x14ac:dyDescent="0.25">
      <c r="A35" s="77"/>
      <c r="B35" s="126"/>
      <c r="C35" s="121"/>
      <c r="D35" s="121"/>
      <c r="E35" s="121"/>
      <c r="F35" s="70"/>
      <c r="G35" s="71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3"/>
      <c r="AF35" s="74">
        <f t="shared" si="3"/>
        <v>0</v>
      </c>
      <c r="AG35" s="74">
        <f t="shared" si="4"/>
        <v>0</v>
      </c>
      <c r="AH35" s="75">
        <f t="shared" si="5"/>
        <v>0</v>
      </c>
      <c r="AI35" s="132"/>
      <c r="AJ35" s="132"/>
      <c r="AK35" s="132"/>
      <c r="AL35" s="132"/>
    </row>
    <row r="36" spans="1:38" ht="38.450000000000003" customHeight="1" x14ac:dyDescent="0.25">
      <c r="A36" s="77"/>
      <c r="B36" s="126"/>
      <c r="C36" s="121"/>
      <c r="D36" s="121"/>
      <c r="E36" s="121"/>
      <c r="F36" s="76"/>
      <c r="G36" s="71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3"/>
      <c r="AF36" s="74">
        <f t="shared" si="3"/>
        <v>0</v>
      </c>
      <c r="AG36" s="74">
        <f t="shared" si="4"/>
        <v>0</v>
      </c>
      <c r="AH36" s="75">
        <f t="shared" si="5"/>
        <v>0</v>
      </c>
      <c r="AI36" s="132"/>
      <c r="AJ36" s="132"/>
      <c r="AK36" s="132"/>
      <c r="AL36" s="132"/>
    </row>
    <row r="37" spans="1:38" ht="38.450000000000003" customHeight="1" x14ac:dyDescent="0.25">
      <c r="A37" s="77"/>
      <c r="B37" s="126"/>
      <c r="C37" s="121"/>
      <c r="D37" s="121"/>
      <c r="E37" s="121"/>
      <c r="F37" s="70"/>
      <c r="G37" s="71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3"/>
      <c r="AF37" s="74">
        <f t="shared" si="3"/>
        <v>0</v>
      </c>
      <c r="AG37" s="74">
        <f t="shared" si="4"/>
        <v>0</v>
      </c>
      <c r="AH37" s="75">
        <f t="shared" si="5"/>
        <v>0</v>
      </c>
      <c r="AI37" s="132"/>
      <c r="AJ37" s="132"/>
      <c r="AK37" s="132"/>
      <c r="AL37" s="132"/>
    </row>
    <row r="38" spans="1:38" ht="38.450000000000003" customHeight="1" x14ac:dyDescent="0.25">
      <c r="A38" s="77"/>
      <c r="B38" s="126"/>
      <c r="C38" s="121"/>
      <c r="D38" s="121"/>
      <c r="E38" s="121"/>
      <c r="F38" s="70"/>
      <c r="G38" s="71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3"/>
      <c r="AF38" s="74">
        <f t="shared" si="3"/>
        <v>0</v>
      </c>
      <c r="AG38" s="74">
        <f t="shared" si="4"/>
        <v>0</v>
      </c>
      <c r="AH38" s="75">
        <f t="shared" si="5"/>
        <v>0</v>
      </c>
      <c r="AI38" s="132"/>
      <c r="AJ38" s="132"/>
      <c r="AK38" s="132"/>
      <c r="AL38" s="132"/>
    </row>
    <row r="39" spans="1:38" ht="38.450000000000003" customHeight="1" x14ac:dyDescent="0.25">
      <c r="A39" s="77"/>
      <c r="B39" s="126"/>
      <c r="C39" s="121"/>
      <c r="D39" s="121"/>
      <c r="E39" s="121"/>
      <c r="F39" s="70"/>
      <c r="G39" s="71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3"/>
      <c r="AF39" s="74">
        <f t="shared" si="3"/>
        <v>0</v>
      </c>
      <c r="AG39" s="74">
        <f t="shared" si="4"/>
        <v>0</v>
      </c>
      <c r="AH39" s="75">
        <f t="shared" si="5"/>
        <v>0</v>
      </c>
      <c r="AI39" s="132"/>
      <c r="AJ39" s="132"/>
      <c r="AK39" s="132"/>
      <c r="AL39" s="132"/>
    </row>
    <row r="40" spans="1:38" ht="38.450000000000003" customHeight="1" x14ac:dyDescent="0.25">
      <c r="A40" s="77"/>
      <c r="B40" s="126"/>
      <c r="C40" s="121"/>
      <c r="D40" s="121"/>
      <c r="E40" s="121"/>
      <c r="F40" s="70"/>
      <c r="G40" s="71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3"/>
      <c r="AF40" s="74">
        <f t="shared" si="3"/>
        <v>0</v>
      </c>
      <c r="AG40" s="74">
        <f t="shared" si="4"/>
        <v>0</v>
      </c>
      <c r="AH40" s="75">
        <f t="shared" si="5"/>
        <v>0</v>
      </c>
      <c r="AI40" s="132"/>
      <c r="AJ40" s="132"/>
      <c r="AK40" s="132"/>
      <c r="AL40" s="132"/>
    </row>
    <row r="41" spans="1:38" ht="38.450000000000003" customHeight="1" x14ac:dyDescent="0.25">
      <c r="A41" s="77"/>
      <c r="B41" s="126"/>
      <c r="C41" s="121"/>
      <c r="D41" s="121"/>
      <c r="E41" s="121"/>
      <c r="F41" s="70"/>
      <c r="G41" s="71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3"/>
      <c r="AF41" s="74">
        <f t="shared" si="3"/>
        <v>0</v>
      </c>
      <c r="AG41" s="74">
        <f t="shared" si="4"/>
        <v>0</v>
      </c>
      <c r="AH41" s="75">
        <f t="shared" si="5"/>
        <v>0</v>
      </c>
      <c r="AI41" s="132"/>
      <c r="AJ41" s="132"/>
      <c r="AK41" s="132"/>
      <c r="AL41" s="132"/>
    </row>
    <row r="42" spans="1:38" ht="38.450000000000003" customHeight="1" x14ac:dyDescent="0.25">
      <c r="A42" s="77"/>
      <c r="B42" s="126"/>
      <c r="C42" s="121"/>
      <c r="D42" s="121"/>
      <c r="E42" s="121"/>
      <c r="F42" s="70"/>
      <c r="G42" s="71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3"/>
      <c r="AF42" s="74">
        <f t="shared" si="3"/>
        <v>0</v>
      </c>
      <c r="AG42" s="74">
        <f t="shared" si="4"/>
        <v>0</v>
      </c>
      <c r="AH42" s="75">
        <f t="shared" si="5"/>
        <v>0</v>
      </c>
      <c r="AI42" s="132"/>
      <c r="AJ42" s="132"/>
      <c r="AK42" s="132"/>
      <c r="AL42" s="132"/>
    </row>
    <row r="43" spans="1:38" ht="38.450000000000003" customHeight="1" x14ac:dyDescent="0.25">
      <c r="A43" s="77"/>
      <c r="B43" s="126"/>
      <c r="C43" s="121"/>
      <c r="D43" s="121"/>
      <c r="E43" s="121"/>
      <c r="F43" s="70"/>
      <c r="G43" s="71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3"/>
      <c r="AF43" s="74">
        <f t="shared" si="3"/>
        <v>0</v>
      </c>
      <c r="AG43" s="74">
        <f t="shared" si="4"/>
        <v>0</v>
      </c>
      <c r="AH43" s="75">
        <f t="shared" si="5"/>
        <v>0</v>
      </c>
      <c r="AI43" s="132"/>
      <c r="AJ43" s="132"/>
      <c r="AK43" s="132"/>
      <c r="AL43" s="132"/>
    </row>
    <row r="44" spans="1:38" ht="38.450000000000003" customHeight="1" x14ac:dyDescent="0.25">
      <c r="A44" s="77"/>
      <c r="B44" s="127"/>
      <c r="C44" s="121"/>
      <c r="D44" s="121"/>
      <c r="E44" s="121"/>
      <c r="F44" s="70"/>
      <c r="G44" s="71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3"/>
      <c r="AF44" s="74">
        <f t="shared" si="3"/>
        <v>0</v>
      </c>
      <c r="AG44" s="74">
        <f t="shared" si="4"/>
        <v>0</v>
      </c>
      <c r="AH44" s="75">
        <f t="shared" si="5"/>
        <v>0</v>
      </c>
      <c r="AI44" s="132"/>
      <c r="AJ44" s="132"/>
      <c r="AK44" s="132"/>
      <c r="AL44" s="132"/>
    </row>
    <row r="45" spans="1:38" ht="38.450000000000003" customHeight="1" x14ac:dyDescent="0.25">
      <c r="A45" s="78"/>
      <c r="B45" s="125"/>
      <c r="C45" s="121"/>
      <c r="D45" s="121"/>
      <c r="E45" s="121"/>
      <c r="F45" s="70"/>
      <c r="G45" s="71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3"/>
      <c r="AF45" s="74">
        <f t="shared" ref="AF45:AF57" si="6">COUNTIF(H45:AE45,"P")</f>
        <v>0</v>
      </c>
      <c r="AG45" s="74">
        <f t="shared" ref="AG45:AG57" si="7">COUNTIF(H45:AE45,"E")</f>
        <v>0</v>
      </c>
      <c r="AH45" s="75">
        <f t="shared" ref="AH45:AH57" si="8">IFERROR(AG45/AF45,0)</f>
        <v>0</v>
      </c>
      <c r="AI45" s="132"/>
      <c r="AJ45" s="132"/>
      <c r="AK45" s="132"/>
      <c r="AL45" s="132"/>
    </row>
    <row r="46" spans="1:38" ht="38.450000000000003" customHeight="1" x14ac:dyDescent="0.25">
      <c r="A46" s="78"/>
      <c r="B46" s="126"/>
      <c r="C46" s="121"/>
      <c r="D46" s="121"/>
      <c r="E46" s="121"/>
      <c r="F46" s="70"/>
      <c r="G46" s="71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3"/>
      <c r="AF46" s="74">
        <f t="shared" si="6"/>
        <v>0</v>
      </c>
      <c r="AG46" s="74">
        <f t="shared" si="7"/>
        <v>0</v>
      </c>
      <c r="AH46" s="75">
        <f t="shared" si="8"/>
        <v>0</v>
      </c>
      <c r="AI46" s="132"/>
      <c r="AJ46" s="132"/>
      <c r="AK46" s="132"/>
      <c r="AL46" s="132"/>
    </row>
    <row r="47" spans="1:38" ht="38.450000000000003" customHeight="1" x14ac:dyDescent="0.25">
      <c r="A47" s="78"/>
      <c r="B47" s="126"/>
      <c r="C47" s="121"/>
      <c r="D47" s="121"/>
      <c r="E47" s="121"/>
      <c r="F47" s="70"/>
      <c r="G47" s="71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3"/>
      <c r="AF47" s="74">
        <f t="shared" si="6"/>
        <v>0</v>
      </c>
      <c r="AG47" s="74">
        <f t="shared" si="7"/>
        <v>0</v>
      </c>
      <c r="AH47" s="75">
        <f t="shared" si="8"/>
        <v>0</v>
      </c>
      <c r="AI47" s="132"/>
      <c r="AJ47" s="132"/>
      <c r="AK47" s="132"/>
      <c r="AL47" s="132"/>
    </row>
    <row r="48" spans="1:38" ht="38.450000000000003" customHeight="1" x14ac:dyDescent="0.25">
      <c r="A48" s="78"/>
      <c r="B48" s="126"/>
      <c r="C48" s="121"/>
      <c r="D48" s="121"/>
      <c r="E48" s="121"/>
      <c r="F48" s="70"/>
      <c r="G48" s="71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3"/>
      <c r="AF48" s="74">
        <f t="shared" si="6"/>
        <v>0</v>
      </c>
      <c r="AG48" s="74">
        <f t="shared" si="7"/>
        <v>0</v>
      </c>
      <c r="AH48" s="75">
        <f t="shared" si="8"/>
        <v>0</v>
      </c>
      <c r="AI48" s="132"/>
      <c r="AJ48" s="132"/>
      <c r="AK48" s="132"/>
      <c r="AL48" s="132"/>
    </row>
    <row r="49" spans="1:38" ht="38.450000000000003" customHeight="1" x14ac:dyDescent="0.25">
      <c r="A49" s="78"/>
      <c r="B49" s="126"/>
      <c r="C49" s="121"/>
      <c r="D49" s="121"/>
      <c r="E49" s="121"/>
      <c r="F49" s="70"/>
      <c r="G49" s="71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3"/>
      <c r="AF49" s="74">
        <f t="shared" si="6"/>
        <v>0</v>
      </c>
      <c r="AG49" s="74">
        <f t="shared" si="7"/>
        <v>0</v>
      </c>
      <c r="AH49" s="75">
        <f t="shared" si="8"/>
        <v>0</v>
      </c>
      <c r="AI49" s="132"/>
      <c r="AJ49" s="132"/>
      <c r="AK49" s="132"/>
      <c r="AL49" s="132"/>
    </row>
    <row r="50" spans="1:38" ht="38.450000000000003" customHeight="1" x14ac:dyDescent="0.25">
      <c r="A50" s="78"/>
      <c r="B50" s="126"/>
      <c r="C50" s="121"/>
      <c r="D50" s="121"/>
      <c r="E50" s="121"/>
      <c r="F50" s="70"/>
      <c r="G50" s="71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3"/>
      <c r="AF50" s="74">
        <f t="shared" si="6"/>
        <v>0</v>
      </c>
      <c r="AG50" s="74">
        <f t="shared" si="7"/>
        <v>0</v>
      </c>
      <c r="AH50" s="75">
        <f t="shared" si="8"/>
        <v>0</v>
      </c>
      <c r="AI50" s="132"/>
      <c r="AJ50" s="132"/>
      <c r="AK50" s="132"/>
      <c r="AL50" s="132"/>
    </row>
    <row r="51" spans="1:38" ht="38.450000000000003" customHeight="1" x14ac:dyDescent="0.25">
      <c r="A51" s="78"/>
      <c r="B51" s="126"/>
      <c r="C51" s="121"/>
      <c r="D51" s="121"/>
      <c r="E51" s="121"/>
      <c r="F51" s="70"/>
      <c r="G51" s="71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3"/>
      <c r="AF51" s="74">
        <f t="shared" si="6"/>
        <v>0</v>
      </c>
      <c r="AG51" s="74">
        <f t="shared" si="7"/>
        <v>0</v>
      </c>
      <c r="AH51" s="75">
        <f t="shared" si="8"/>
        <v>0</v>
      </c>
      <c r="AI51" s="132"/>
      <c r="AJ51" s="132"/>
      <c r="AK51" s="132"/>
      <c r="AL51" s="132"/>
    </row>
    <row r="52" spans="1:38" ht="38.450000000000003" customHeight="1" x14ac:dyDescent="0.25">
      <c r="A52" s="78"/>
      <c r="B52" s="126"/>
      <c r="C52" s="121"/>
      <c r="D52" s="121"/>
      <c r="E52" s="121"/>
      <c r="F52" s="76"/>
      <c r="G52" s="71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3"/>
      <c r="AF52" s="74">
        <f t="shared" si="6"/>
        <v>0</v>
      </c>
      <c r="AG52" s="74">
        <f t="shared" si="7"/>
        <v>0</v>
      </c>
      <c r="AH52" s="75">
        <f t="shared" si="8"/>
        <v>0</v>
      </c>
      <c r="AI52" s="132"/>
      <c r="AJ52" s="132"/>
      <c r="AK52" s="132"/>
      <c r="AL52" s="132"/>
    </row>
    <row r="53" spans="1:38" ht="38.450000000000003" customHeight="1" x14ac:dyDescent="0.25">
      <c r="A53" s="78"/>
      <c r="B53" s="126"/>
      <c r="C53" s="121"/>
      <c r="D53" s="121"/>
      <c r="E53" s="121"/>
      <c r="F53" s="70"/>
      <c r="G53" s="71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3"/>
      <c r="AF53" s="74">
        <f t="shared" si="6"/>
        <v>0</v>
      </c>
      <c r="AG53" s="74">
        <f t="shared" si="7"/>
        <v>0</v>
      </c>
      <c r="AH53" s="75">
        <f t="shared" si="8"/>
        <v>0</v>
      </c>
      <c r="AI53" s="132"/>
      <c r="AJ53" s="132"/>
      <c r="AK53" s="132"/>
      <c r="AL53" s="132"/>
    </row>
    <row r="54" spans="1:38" ht="38.450000000000003" customHeight="1" x14ac:dyDescent="0.25">
      <c r="A54" s="78"/>
      <c r="B54" s="126"/>
      <c r="C54" s="121"/>
      <c r="D54" s="121"/>
      <c r="E54" s="121"/>
      <c r="F54" s="70"/>
      <c r="G54" s="71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3"/>
      <c r="AF54" s="74">
        <f t="shared" si="6"/>
        <v>0</v>
      </c>
      <c r="AG54" s="74">
        <f t="shared" si="7"/>
        <v>0</v>
      </c>
      <c r="AH54" s="75">
        <f t="shared" si="8"/>
        <v>0</v>
      </c>
      <c r="AI54" s="132"/>
      <c r="AJ54" s="132"/>
      <c r="AK54" s="132"/>
      <c r="AL54" s="132"/>
    </row>
    <row r="55" spans="1:38" ht="38.450000000000003" customHeight="1" x14ac:dyDescent="0.25">
      <c r="A55" s="78"/>
      <c r="B55" s="126"/>
      <c r="C55" s="121"/>
      <c r="D55" s="121"/>
      <c r="E55" s="121"/>
      <c r="F55" s="70"/>
      <c r="G55" s="71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3"/>
      <c r="AF55" s="74">
        <f t="shared" si="6"/>
        <v>0</v>
      </c>
      <c r="AG55" s="74">
        <f t="shared" si="7"/>
        <v>0</v>
      </c>
      <c r="AH55" s="75">
        <f t="shared" si="8"/>
        <v>0</v>
      </c>
      <c r="AI55" s="132"/>
      <c r="AJ55" s="132"/>
      <c r="AK55" s="132"/>
      <c r="AL55" s="132"/>
    </row>
    <row r="56" spans="1:38" ht="38.450000000000003" customHeight="1" x14ac:dyDescent="0.25">
      <c r="A56" s="78"/>
      <c r="B56" s="126"/>
      <c r="C56" s="121"/>
      <c r="D56" s="121"/>
      <c r="E56" s="121"/>
      <c r="F56" s="70"/>
      <c r="G56" s="71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3"/>
      <c r="AF56" s="74">
        <f t="shared" si="6"/>
        <v>0</v>
      </c>
      <c r="AG56" s="74">
        <f t="shared" si="7"/>
        <v>0</v>
      </c>
      <c r="AH56" s="75">
        <f t="shared" si="8"/>
        <v>0</v>
      </c>
      <c r="AI56" s="132"/>
      <c r="AJ56" s="132"/>
      <c r="AK56" s="132"/>
      <c r="AL56" s="132"/>
    </row>
    <row r="57" spans="1:38" ht="38.450000000000003" customHeight="1" x14ac:dyDescent="0.25">
      <c r="A57" s="78"/>
      <c r="B57" s="126"/>
      <c r="C57" s="121"/>
      <c r="D57" s="121"/>
      <c r="E57" s="121"/>
      <c r="F57" s="70"/>
      <c r="G57" s="71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3"/>
      <c r="AF57" s="74">
        <f t="shared" si="6"/>
        <v>0</v>
      </c>
      <c r="AG57" s="74">
        <f t="shared" si="7"/>
        <v>0</v>
      </c>
      <c r="AH57" s="75">
        <f t="shared" si="8"/>
        <v>0</v>
      </c>
      <c r="AI57" s="132"/>
      <c r="AJ57" s="132"/>
      <c r="AK57" s="132"/>
      <c r="AL57" s="132"/>
    </row>
    <row r="58" spans="1:38" ht="38.450000000000003" customHeight="1" x14ac:dyDescent="0.25">
      <c r="A58" s="78"/>
      <c r="B58" s="126"/>
      <c r="C58" s="121"/>
      <c r="D58" s="121"/>
      <c r="E58" s="121"/>
      <c r="F58" s="70"/>
      <c r="G58" s="71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3"/>
      <c r="AF58" s="74">
        <f t="shared" ref="AF58:AF60" si="9">COUNTIF(H58:AE58,"P")</f>
        <v>0</v>
      </c>
      <c r="AG58" s="74">
        <f t="shared" ref="AG58:AG60" si="10">COUNTIF(H58:AE58,"E")</f>
        <v>0</v>
      </c>
      <c r="AH58" s="75">
        <f t="shared" ref="AH58:AH60" si="11">IFERROR(AG58/AF58,0)</f>
        <v>0</v>
      </c>
      <c r="AI58" s="132"/>
      <c r="AJ58" s="132"/>
      <c r="AK58" s="132"/>
      <c r="AL58" s="132"/>
    </row>
    <row r="59" spans="1:38" ht="38.450000000000003" customHeight="1" x14ac:dyDescent="0.25">
      <c r="A59" s="78"/>
      <c r="B59" s="126"/>
      <c r="C59" s="121"/>
      <c r="D59" s="121"/>
      <c r="E59" s="121"/>
      <c r="F59" s="70"/>
      <c r="G59" s="71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3"/>
      <c r="AF59" s="74">
        <f t="shared" si="9"/>
        <v>0</v>
      </c>
      <c r="AG59" s="74">
        <f t="shared" si="10"/>
        <v>0</v>
      </c>
      <c r="AH59" s="75">
        <f t="shared" si="11"/>
        <v>0</v>
      </c>
      <c r="AI59" s="132"/>
      <c r="AJ59" s="132"/>
      <c r="AK59" s="132"/>
      <c r="AL59" s="132"/>
    </row>
    <row r="60" spans="1:38" ht="38.450000000000003" customHeight="1" x14ac:dyDescent="0.25">
      <c r="A60" s="78"/>
      <c r="B60" s="127"/>
      <c r="C60" s="121"/>
      <c r="D60" s="121"/>
      <c r="E60" s="121"/>
      <c r="F60" s="70"/>
      <c r="G60" s="71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3"/>
      <c r="AF60" s="74">
        <f t="shared" si="9"/>
        <v>0</v>
      </c>
      <c r="AG60" s="74">
        <f t="shared" si="10"/>
        <v>0</v>
      </c>
      <c r="AH60" s="75">
        <f t="shared" si="11"/>
        <v>0</v>
      </c>
      <c r="AI60" s="132"/>
      <c r="AJ60" s="132"/>
      <c r="AK60" s="132"/>
      <c r="AL60" s="132"/>
    </row>
    <row r="61" spans="1:38" ht="38.450000000000003" customHeight="1" x14ac:dyDescent="0.25">
      <c r="A61" s="79"/>
      <c r="B61" s="125"/>
      <c r="C61" s="121"/>
      <c r="D61" s="121"/>
      <c r="E61" s="121"/>
      <c r="F61" s="70"/>
      <c r="G61" s="71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3"/>
      <c r="AF61" s="74">
        <f t="shared" ref="AF61:AF76" si="12">COUNTIF(H61:AE61,"P")</f>
        <v>0</v>
      </c>
      <c r="AG61" s="74">
        <f t="shared" ref="AG61:AG76" si="13">COUNTIF(H61:AE61,"E")</f>
        <v>0</v>
      </c>
      <c r="AH61" s="75">
        <f t="shared" ref="AH61:AH76" si="14">IFERROR(AG61/AF61,0)</f>
        <v>0</v>
      </c>
      <c r="AI61" s="132"/>
      <c r="AJ61" s="132"/>
      <c r="AK61" s="132"/>
      <c r="AL61" s="132"/>
    </row>
    <row r="62" spans="1:38" ht="38.450000000000003" customHeight="1" x14ac:dyDescent="0.25">
      <c r="A62" s="79"/>
      <c r="B62" s="126"/>
      <c r="C62" s="121"/>
      <c r="D62" s="121"/>
      <c r="E62" s="121"/>
      <c r="F62" s="70"/>
      <c r="G62" s="71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3"/>
      <c r="AF62" s="74">
        <f t="shared" si="12"/>
        <v>0</v>
      </c>
      <c r="AG62" s="74">
        <f t="shared" si="13"/>
        <v>0</v>
      </c>
      <c r="AH62" s="75">
        <f t="shared" si="14"/>
        <v>0</v>
      </c>
      <c r="AI62" s="132"/>
      <c r="AJ62" s="132"/>
      <c r="AK62" s="132"/>
      <c r="AL62" s="132"/>
    </row>
    <row r="63" spans="1:38" ht="38.450000000000003" customHeight="1" x14ac:dyDescent="0.25">
      <c r="A63" s="79"/>
      <c r="B63" s="126"/>
      <c r="C63" s="121"/>
      <c r="D63" s="121"/>
      <c r="E63" s="121"/>
      <c r="F63" s="70"/>
      <c r="G63" s="71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3"/>
      <c r="AF63" s="74">
        <f t="shared" si="12"/>
        <v>0</v>
      </c>
      <c r="AG63" s="74">
        <f t="shared" si="13"/>
        <v>0</v>
      </c>
      <c r="AH63" s="75">
        <f t="shared" si="14"/>
        <v>0</v>
      </c>
      <c r="AI63" s="132"/>
      <c r="AJ63" s="132"/>
      <c r="AK63" s="132"/>
      <c r="AL63" s="132"/>
    </row>
    <row r="64" spans="1:38" ht="38.450000000000003" customHeight="1" x14ac:dyDescent="0.25">
      <c r="A64" s="79"/>
      <c r="B64" s="126"/>
      <c r="C64" s="121"/>
      <c r="D64" s="121"/>
      <c r="E64" s="121"/>
      <c r="F64" s="70"/>
      <c r="G64" s="71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3"/>
      <c r="AF64" s="74">
        <f t="shared" si="12"/>
        <v>0</v>
      </c>
      <c r="AG64" s="74">
        <f t="shared" si="13"/>
        <v>0</v>
      </c>
      <c r="AH64" s="75">
        <f t="shared" si="14"/>
        <v>0</v>
      </c>
      <c r="AI64" s="132"/>
      <c r="AJ64" s="132"/>
      <c r="AK64" s="132"/>
      <c r="AL64" s="132"/>
    </row>
    <row r="65" spans="1:38" ht="38.450000000000003" customHeight="1" x14ac:dyDescent="0.25">
      <c r="A65" s="79"/>
      <c r="B65" s="126"/>
      <c r="C65" s="121"/>
      <c r="D65" s="121"/>
      <c r="E65" s="121"/>
      <c r="F65" s="70"/>
      <c r="G65" s="71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3"/>
      <c r="AF65" s="74">
        <f t="shared" si="12"/>
        <v>0</v>
      </c>
      <c r="AG65" s="74">
        <f t="shared" si="13"/>
        <v>0</v>
      </c>
      <c r="AH65" s="75">
        <f t="shared" si="14"/>
        <v>0</v>
      </c>
      <c r="AI65" s="132"/>
      <c r="AJ65" s="132"/>
      <c r="AK65" s="132"/>
      <c r="AL65" s="132"/>
    </row>
    <row r="66" spans="1:38" ht="38.450000000000003" customHeight="1" x14ac:dyDescent="0.25">
      <c r="A66" s="79"/>
      <c r="B66" s="126"/>
      <c r="C66" s="121"/>
      <c r="D66" s="121"/>
      <c r="E66" s="121"/>
      <c r="F66" s="70"/>
      <c r="G66" s="71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3"/>
      <c r="AF66" s="74">
        <f t="shared" si="12"/>
        <v>0</v>
      </c>
      <c r="AG66" s="74">
        <f t="shared" si="13"/>
        <v>0</v>
      </c>
      <c r="AH66" s="75">
        <f t="shared" si="14"/>
        <v>0</v>
      </c>
      <c r="AI66" s="132"/>
      <c r="AJ66" s="132"/>
      <c r="AK66" s="132"/>
      <c r="AL66" s="132"/>
    </row>
    <row r="67" spans="1:38" ht="38.450000000000003" customHeight="1" x14ac:dyDescent="0.25">
      <c r="A67" s="79"/>
      <c r="B67" s="126"/>
      <c r="C67" s="121"/>
      <c r="D67" s="121"/>
      <c r="E67" s="121"/>
      <c r="F67" s="70"/>
      <c r="G67" s="71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3"/>
      <c r="AF67" s="74">
        <f t="shared" si="12"/>
        <v>0</v>
      </c>
      <c r="AG67" s="74">
        <f t="shared" si="13"/>
        <v>0</v>
      </c>
      <c r="AH67" s="75">
        <f t="shared" si="14"/>
        <v>0</v>
      </c>
      <c r="AI67" s="132"/>
      <c r="AJ67" s="132"/>
      <c r="AK67" s="132"/>
      <c r="AL67" s="132"/>
    </row>
    <row r="68" spans="1:38" ht="38.450000000000003" customHeight="1" x14ac:dyDescent="0.25">
      <c r="A68" s="79"/>
      <c r="B68" s="126"/>
      <c r="C68" s="121"/>
      <c r="D68" s="121"/>
      <c r="E68" s="121"/>
      <c r="F68" s="76"/>
      <c r="G68" s="71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3"/>
      <c r="AF68" s="74">
        <f t="shared" si="12"/>
        <v>0</v>
      </c>
      <c r="AG68" s="74">
        <f t="shared" si="13"/>
        <v>0</v>
      </c>
      <c r="AH68" s="75">
        <f t="shared" si="14"/>
        <v>0</v>
      </c>
      <c r="AI68" s="132"/>
      <c r="AJ68" s="132"/>
      <c r="AK68" s="132"/>
      <c r="AL68" s="132"/>
    </row>
    <row r="69" spans="1:38" ht="38.450000000000003" customHeight="1" x14ac:dyDescent="0.25">
      <c r="A69" s="79"/>
      <c r="B69" s="126"/>
      <c r="C69" s="121"/>
      <c r="D69" s="121"/>
      <c r="E69" s="121"/>
      <c r="F69" s="70"/>
      <c r="G69" s="71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3"/>
      <c r="AF69" s="74">
        <f t="shared" si="12"/>
        <v>0</v>
      </c>
      <c r="AG69" s="74">
        <f t="shared" si="13"/>
        <v>0</v>
      </c>
      <c r="AH69" s="75">
        <f t="shared" si="14"/>
        <v>0</v>
      </c>
      <c r="AI69" s="132"/>
      <c r="AJ69" s="132"/>
      <c r="AK69" s="132"/>
      <c r="AL69" s="132"/>
    </row>
    <row r="70" spans="1:38" ht="38.450000000000003" customHeight="1" x14ac:dyDescent="0.25">
      <c r="A70" s="79"/>
      <c r="B70" s="126"/>
      <c r="C70" s="121"/>
      <c r="D70" s="121"/>
      <c r="E70" s="121"/>
      <c r="F70" s="70"/>
      <c r="G70" s="71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3"/>
      <c r="AF70" s="74">
        <f t="shared" si="12"/>
        <v>0</v>
      </c>
      <c r="AG70" s="74">
        <f t="shared" si="13"/>
        <v>0</v>
      </c>
      <c r="AH70" s="75">
        <f t="shared" si="14"/>
        <v>0</v>
      </c>
      <c r="AI70" s="132"/>
      <c r="AJ70" s="132"/>
      <c r="AK70" s="132"/>
      <c r="AL70" s="132"/>
    </row>
    <row r="71" spans="1:38" ht="38.450000000000003" customHeight="1" x14ac:dyDescent="0.25">
      <c r="A71" s="79"/>
      <c r="B71" s="126"/>
      <c r="C71" s="121"/>
      <c r="D71" s="121"/>
      <c r="E71" s="121"/>
      <c r="F71" s="70"/>
      <c r="G71" s="71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3"/>
      <c r="AF71" s="74">
        <f t="shared" si="12"/>
        <v>0</v>
      </c>
      <c r="AG71" s="74">
        <f t="shared" si="13"/>
        <v>0</v>
      </c>
      <c r="AH71" s="75">
        <f t="shared" si="14"/>
        <v>0</v>
      </c>
      <c r="AI71" s="132"/>
      <c r="AJ71" s="132"/>
      <c r="AK71" s="132"/>
      <c r="AL71" s="132"/>
    </row>
    <row r="72" spans="1:38" ht="38.450000000000003" customHeight="1" x14ac:dyDescent="0.25">
      <c r="A72" s="79"/>
      <c r="B72" s="126"/>
      <c r="C72" s="121"/>
      <c r="D72" s="121"/>
      <c r="E72" s="121"/>
      <c r="F72" s="70"/>
      <c r="G72" s="71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3"/>
      <c r="AF72" s="74">
        <f t="shared" si="12"/>
        <v>0</v>
      </c>
      <c r="AG72" s="74">
        <f t="shared" si="13"/>
        <v>0</v>
      </c>
      <c r="AH72" s="75">
        <f t="shared" si="14"/>
        <v>0</v>
      </c>
      <c r="AI72" s="132"/>
      <c r="AJ72" s="132"/>
      <c r="AK72" s="132"/>
      <c r="AL72" s="132"/>
    </row>
    <row r="73" spans="1:38" ht="38.450000000000003" customHeight="1" x14ac:dyDescent="0.25">
      <c r="A73" s="79"/>
      <c r="B73" s="126"/>
      <c r="C73" s="121"/>
      <c r="D73" s="121"/>
      <c r="E73" s="121"/>
      <c r="F73" s="70"/>
      <c r="G73" s="71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3"/>
      <c r="AF73" s="74">
        <f t="shared" si="12"/>
        <v>0</v>
      </c>
      <c r="AG73" s="74">
        <f t="shared" si="13"/>
        <v>0</v>
      </c>
      <c r="AH73" s="75">
        <f t="shared" si="14"/>
        <v>0</v>
      </c>
      <c r="AI73" s="132"/>
      <c r="AJ73" s="132"/>
      <c r="AK73" s="132"/>
      <c r="AL73" s="132"/>
    </row>
    <row r="74" spans="1:38" ht="38.450000000000003" customHeight="1" x14ac:dyDescent="0.25">
      <c r="A74" s="79"/>
      <c r="B74" s="126"/>
      <c r="C74" s="121"/>
      <c r="D74" s="121"/>
      <c r="E74" s="121"/>
      <c r="F74" s="70"/>
      <c r="G74" s="71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3"/>
      <c r="AF74" s="74">
        <f t="shared" si="12"/>
        <v>0</v>
      </c>
      <c r="AG74" s="74">
        <f t="shared" si="13"/>
        <v>0</v>
      </c>
      <c r="AH74" s="75">
        <f t="shared" si="14"/>
        <v>0</v>
      </c>
      <c r="AI74" s="132"/>
      <c r="AJ74" s="132"/>
      <c r="AK74" s="132"/>
      <c r="AL74" s="132"/>
    </row>
    <row r="75" spans="1:38" ht="38.450000000000003" customHeight="1" x14ac:dyDescent="0.25">
      <c r="A75" s="79"/>
      <c r="B75" s="126"/>
      <c r="C75" s="121"/>
      <c r="D75" s="121"/>
      <c r="E75" s="121"/>
      <c r="F75" s="70"/>
      <c r="G75" s="71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3"/>
      <c r="AF75" s="74">
        <f t="shared" si="12"/>
        <v>0</v>
      </c>
      <c r="AG75" s="74">
        <f t="shared" si="13"/>
        <v>0</v>
      </c>
      <c r="AH75" s="75">
        <f t="shared" si="14"/>
        <v>0</v>
      </c>
      <c r="AI75" s="132"/>
      <c r="AJ75" s="132"/>
      <c r="AK75" s="132"/>
      <c r="AL75" s="132"/>
    </row>
    <row r="76" spans="1:38" ht="38.450000000000003" customHeight="1" x14ac:dyDescent="0.25">
      <c r="A76" s="79"/>
      <c r="B76" s="127"/>
      <c r="C76" s="121"/>
      <c r="D76" s="121"/>
      <c r="E76" s="121"/>
      <c r="F76" s="70"/>
      <c r="G76" s="71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3"/>
      <c r="AF76" s="74">
        <f t="shared" si="12"/>
        <v>0</v>
      </c>
      <c r="AG76" s="74">
        <f t="shared" si="13"/>
        <v>0</v>
      </c>
      <c r="AH76" s="75">
        <f t="shared" si="14"/>
        <v>0</v>
      </c>
      <c r="AI76" s="132"/>
      <c r="AJ76" s="132"/>
      <c r="AK76" s="132"/>
      <c r="AL76" s="132"/>
    </row>
    <row r="77" spans="1:38" ht="31.5" customHeight="1" x14ac:dyDescent="0.25">
      <c r="A77" s="63"/>
      <c r="B77" s="63"/>
      <c r="C77" s="80"/>
      <c r="D77" s="81"/>
      <c r="E77" s="81"/>
      <c r="F77" s="82"/>
      <c r="G77" s="83"/>
      <c r="H77" s="83"/>
      <c r="I77" s="83"/>
      <c r="J77" s="83"/>
      <c r="K77" s="83"/>
      <c r="L77" s="83"/>
      <c r="M77" s="83"/>
      <c r="N77" s="84"/>
      <c r="O77" s="84"/>
      <c r="P77" s="84"/>
      <c r="Q77" s="84"/>
      <c r="R77" s="84"/>
      <c r="S77" s="84"/>
      <c r="T77" s="84"/>
      <c r="U77" s="84"/>
      <c r="V77" s="84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5"/>
      <c r="AJ77" s="86"/>
      <c r="AK77" s="86"/>
      <c r="AL77" s="87"/>
    </row>
    <row r="78" spans="1:38" ht="14.25" customHeight="1" x14ac:dyDescent="0.25">
      <c r="A78" s="63"/>
      <c r="B78" s="63"/>
      <c r="C78" s="80"/>
      <c r="D78" s="88"/>
      <c r="E78" s="88"/>
      <c r="F78" s="88"/>
      <c r="G78" s="88"/>
      <c r="H78" s="173" t="s">
        <v>1</v>
      </c>
      <c r="I78" s="155"/>
      <c r="J78" s="173" t="s">
        <v>2</v>
      </c>
      <c r="K78" s="155"/>
      <c r="L78" s="173" t="s">
        <v>3</v>
      </c>
      <c r="M78" s="155"/>
      <c r="N78" s="173" t="s">
        <v>4</v>
      </c>
      <c r="O78" s="155"/>
      <c r="P78" s="173" t="s">
        <v>5</v>
      </c>
      <c r="Q78" s="155"/>
      <c r="R78" s="173" t="s">
        <v>6</v>
      </c>
      <c r="S78" s="155"/>
      <c r="T78" s="173" t="s">
        <v>7</v>
      </c>
      <c r="U78" s="155"/>
      <c r="V78" s="173" t="s">
        <v>8</v>
      </c>
      <c r="W78" s="155"/>
      <c r="X78" s="173" t="s">
        <v>9</v>
      </c>
      <c r="Y78" s="155"/>
      <c r="Z78" s="173" t="s">
        <v>10</v>
      </c>
      <c r="AA78" s="155"/>
      <c r="AB78" s="173" t="s">
        <v>11</v>
      </c>
      <c r="AC78" s="155"/>
      <c r="AD78" s="173" t="s">
        <v>12</v>
      </c>
      <c r="AE78" s="155"/>
      <c r="AF78" s="178" t="s">
        <v>38</v>
      </c>
      <c r="AG78" s="168"/>
      <c r="AH78" s="155"/>
      <c r="AI78" s="89"/>
      <c r="AJ78" s="89"/>
      <c r="AK78" s="89"/>
      <c r="AL78" s="89"/>
    </row>
    <row r="79" spans="1:38" ht="14.25" customHeight="1" x14ac:dyDescent="0.25">
      <c r="A79" s="63"/>
      <c r="B79" s="63"/>
      <c r="C79" s="80"/>
      <c r="D79" s="88"/>
      <c r="E79" s="88"/>
      <c r="F79" s="88"/>
      <c r="G79" s="88"/>
      <c r="H79" s="90" t="s">
        <v>14</v>
      </c>
      <c r="I79" s="90" t="s">
        <v>15</v>
      </c>
      <c r="J79" s="90" t="s">
        <v>14</v>
      </c>
      <c r="K79" s="90" t="s">
        <v>15</v>
      </c>
      <c r="L79" s="90" t="s">
        <v>14</v>
      </c>
      <c r="M79" s="90" t="s">
        <v>15</v>
      </c>
      <c r="N79" s="90" t="s">
        <v>14</v>
      </c>
      <c r="O79" s="90" t="s">
        <v>15</v>
      </c>
      <c r="P79" s="90" t="s">
        <v>14</v>
      </c>
      <c r="Q79" s="90" t="s">
        <v>15</v>
      </c>
      <c r="R79" s="90" t="s">
        <v>14</v>
      </c>
      <c r="S79" s="90" t="s">
        <v>15</v>
      </c>
      <c r="T79" s="90" t="s">
        <v>14</v>
      </c>
      <c r="U79" s="90" t="s">
        <v>15</v>
      </c>
      <c r="V79" s="90" t="s">
        <v>14</v>
      </c>
      <c r="W79" s="90" t="s">
        <v>15</v>
      </c>
      <c r="X79" s="90" t="s">
        <v>14</v>
      </c>
      <c r="Y79" s="90" t="s">
        <v>15</v>
      </c>
      <c r="Z79" s="90" t="s">
        <v>14</v>
      </c>
      <c r="AA79" s="90" t="s">
        <v>15</v>
      </c>
      <c r="AB79" s="90" t="s">
        <v>14</v>
      </c>
      <c r="AC79" s="90" t="s">
        <v>15</v>
      </c>
      <c r="AD79" s="90" t="s">
        <v>14</v>
      </c>
      <c r="AE79" s="90" t="s">
        <v>15</v>
      </c>
      <c r="AF79" s="91" t="s">
        <v>14</v>
      </c>
      <c r="AG79" s="91" t="s">
        <v>37</v>
      </c>
      <c r="AH79" s="92" t="s">
        <v>16</v>
      </c>
      <c r="AI79" s="93"/>
      <c r="AJ79" s="94"/>
      <c r="AK79" s="94"/>
      <c r="AL79" s="95"/>
    </row>
    <row r="80" spans="1:38" ht="20.25" customHeight="1" x14ac:dyDescent="0.25">
      <c r="A80" s="63"/>
      <c r="B80" s="63"/>
      <c r="C80" s="80"/>
      <c r="D80" s="96"/>
      <c r="E80" s="96"/>
      <c r="F80" s="97"/>
      <c r="G80" s="98"/>
      <c r="H80" s="99">
        <f t="shared" ref="H80:AE80" si="15">COUNTA(H13:H76)</f>
        <v>0</v>
      </c>
      <c r="I80" s="99">
        <f t="shared" si="15"/>
        <v>0</v>
      </c>
      <c r="J80" s="99">
        <f t="shared" si="15"/>
        <v>0</v>
      </c>
      <c r="K80" s="99">
        <f t="shared" si="15"/>
        <v>0</v>
      </c>
      <c r="L80" s="99">
        <f t="shared" si="15"/>
        <v>0</v>
      </c>
      <c r="M80" s="99">
        <f t="shared" si="15"/>
        <v>0</v>
      </c>
      <c r="N80" s="99">
        <f t="shared" si="15"/>
        <v>0</v>
      </c>
      <c r="O80" s="99">
        <f t="shared" si="15"/>
        <v>0</v>
      </c>
      <c r="P80" s="99">
        <f t="shared" si="15"/>
        <v>0</v>
      </c>
      <c r="Q80" s="99">
        <f t="shared" si="15"/>
        <v>0</v>
      </c>
      <c r="R80" s="99">
        <f t="shared" si="15"/>
        <v>0</v>
      </c>
      <c r="S80" s="99">
        <f t="shared" si="15"/>
        <v>0</v>
      </c>
      <c r="T80" s="99">
        <f t="shared" si="15"/>
        <v>0</v>
      </c>
      <c r="U80" s="99">
        <f t="shared" si="15"/>
        <v>0</v>
      </c>
      <c r="V80" s="99">
        <f t="shared" si="15"/>
        <v>0</v>
      </c>
      <c r="W80" s="99">
        <f t="shared" si="15"/>
        <v>0</v>
      </c>
      <c r="X80" s="99">
        <f t="shared" si="15"/>
        <v>0</v>
      </c>
      <c r="Y80" s="99">
        <f t="shared" si="15"/>
        <v>0</v>
      </c>
      <c r="Z80" s="99">
        <f t="shared" si="15"/>
        <v>0</v>
      </c>
      <c r="AA80" s="99">
        <f t="shared" si="15"/>
        <v>0</v>
      </c>
      <c r="AB80" s="99">
        <f t="shared" si="15"/>
        <v>0</v>
      </c>
      <c r="AC80" s="99">
        <f t="shared" si="15"/>
        <v>0</v>
      </c>
      <c r="AD80" s="99">
        <f t="shared" si="15"/>
        <v>0</v>
      </c>
      <c r="AE80" s="99">
        <f t="shared" si="15"/>
        <v>0</v>
      </c>
      <c r="AF80" s="100">
        <f t="shared" ref="AF80:AG80" si="16">+H80+J80+L80+N80+P80+R80+T80+V80+X80+Z80+AB80+AD80</f>
        <v>0</v>
      </c>
      <c r="AG80" s="100">
        <f t="shared" si="16"/>
        <v>0</v>
      </c>
      <c r="AH80" s="101" t="e">
        <f>+AG80/AF80</f>
        <v>#DIV/0!</v>
      </c>
      <c r="AI80" s="82"/>
      <c r="AJ80" s="102" t="s">
        <v>112</v>
      </c>
      <c r="AK80" s="102"/>
      <c r="AL80" s="103"/>
    </row>
    <row r="81" spans="1:38" ht="14.25" customHeight="1" x14ac:dyDescent="0.25">
      <c r="A81" s="63"/>
      <c r="B81" s="63"/>
      <c r="C81" s="80"/>
      <c r="D81" s="96"/>
      <c r="E81" s="96"/>
      <c r="F81" s="166" t="s">
        <v>17</v>
      </c>
      <c r="G81" s="166"/>
      <c r="H81" s="171">
        <f>IFERROR(I80/H80,0)</f>
        <v>0</v>
      </c>
      <c r="I81" s="155"/>
      <c r="J81" s="170">
        <f>IFERROR(K80/J80,0)</f>
        <v>0</v>
      </c>
      <c r="K81" s="155"/>
      <c r="L81" s="170">
        <f>IFERROR(M80/L80,0)</f>
        <v>0</v>
      </c>
      <c r="M81" s="155"/>
      <c r="N81" s="170">
        <f>IFERROR(O80/N80,0)</f>
        <v>0</v>
      </c>
      <c r="O81" s="155"/>
      <c r="P81" s="170">
        <f>IFERROR(Q80/P80,0)</f>
        <v>0</v>
      </c>
      <c r="Q81" s="155"/>
      <c r="R81" s="170">
        <f>IFERROR(S80/R80,0)</f>
        <v>0</v>
      </c>
      <c r="S81" s="155"/>
      <c r="T81" s="170">
        <f>IFERROR(U80/T80,0)</f>
        <v>0</v>
      </c>
      <c r="U81" s="155"/>
      <c r="V81" s="170">
        <f>IFERROR(W80/V80,0)</f>
        <v>0</v>
      </c>
      <c r="W81" s="155"/>
      <c r="X81" s="170">
        <f>IFERROR(Y80/X80,0)</f>
        <v>0</v>
      </c>
      <c r="Y81" s="155"/>
      <c r="Z81" s="170">
        <f>IFERROR(AA80/Z80,0)</f>
        <v>0</v>
      </c>
      <c r="AA81" s="155"/>
      <c r="AB81" s="170">
        <f>IFERROR(AC80/AB80,0)</f>
        <v>0</v>
      </c>
      <c r="AC81" s="155"/>
      <c r="AD81" s="170">
        <f>IFERROR(AE80/AD80,0)</f>
        <v>0</v>
      </c>
      <c r="AE81" s="168"/>
      <c r="AF81" s="170">
        <f>IFERROR(AG80/AF80,0)</f>
        <v>0</v>
      </c>
      <c r="AG81" s="168"/>
      <c r="AH81" s="104"/>
      <c r="AI81" s="82"/>
      <c r="AJ81" s="102"/>
      <c r="AK81" s="102"/>
      <c r="AL81" s="103" t="s">
        <v>112</v>
      </c>
    </row>
    <row r="82" spans="1:38" ht="14.25" customHeight="1" x14ac:dyDescent="0.25">
      <c r="A82" s="63"/>
      <c r="B82" s="63"/>
      <c r="C82" s="80"/>
      <c r="D82" s="96"/>
      <c r="E82" s="96"/>
      <c r="F82" s="166" t="s">
        <v>18</v>
      </c>
      <c r="G82" s="166"/>
      <c r="H82" s="167">
        <f>IFERROR((M80+K80+I80)/(L80+J80+H80),0)</f>
        <v>0</v>
      </c>
      <c r="I82" s="168"/>
      <c r="J82" s="168"/>
      <c r="K82" s="168"/>
      <c r="L82" s="168"/>
      <c r="M82" s="155"/>
      <c r="N82" s="169">
        <f>IFERROR((S80+Q80+O80)/(R80+P80+N80),0)</f>
        <v>0</v>
      </c>
      <c r="O82" s="168"/>
      <c r="P82" s="168"/>
      <c r="Q82" s="168"/>
      <c r="R82" s="168"/>
      <c r="S82" s="155"/>
      <c r="T82" s="169">
        <f>IFERROR((Y80+W80+U80)/(X80+V80+T80),0)</f>
        <v>0</v>
      </c>
      <c r="U82" s="168"/>
      <c r="V82" s="168"/>
      <c r="W82" s="168"/>
      <c r="X82" s="168"/>
      <c r="Y82" s="155"/>
      <c r="Z82" s="169">
        <f>IFERROR((AE80+AC80+AA80)/(AD80+AB80+Z80),0)</f>
        <v>0</v>
      </c>
      <c r="AA82" s="168"/>
      <c r="AB82" s="168"/>
      <c r="AC82" s="168"/>
      <c r="AD82" s="168"/>
      <c r="AE82" s="155"/>
      <c r="AF82" s="177"/>
      <c r="AG82" s="155"/>
      <c r="AH82" s="104"/>
      <c r="AI82" s="82"/>
      <c r="AJ82" s="102"/>
      <c r="AK82" s="102"/>
      <c r="AL82" s="103"/>
    </row>
    <row r="83" spans="1:38" ht="15.75" customHeight="1" x14ac:dyDescent="0.25">
      <c r="A83" s="63"/>
      <c r="B83" s="63"/>
      <c r="C83" s="80"/>
      <c r="D83" s="63"/>
      <c r="E83" s="63"/>
      <c r="F83" s="64"/>
      <c r="G83" s="64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5"/>
      <c r="AJ83" s="63"/>
      <c r="AK83" s="65"/>
      <c r="AL83" s="63"/>
    </row>
    <row r="84" spans="1:38" ht="12.75" customHeight="1" x14ac:dyDescent="0.25">
      <c r="A84" s="63"/>
      <c r="B84" s="63"/>
      <c r="C84" s="80"/>
      <c r="D84" s="63"/>
      <c r="E84" s="63"/>
      <c r="F84" s="64"/>
      <c r="G84" s="64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5"/>
      <c r="AJ84" s="63"/>
      <c r="AK84" s="65"/>
      <c r="AL84" s="63"/>
    </row>
    <row r="85" spans="1:38" ht="19.5" customHeight="1" x14ac:dyDescent="0.25">
      <c r="A85" s="65"/>
      <c r="B85" s="65"/>
      <c r="C85" s="182" t="s">
        <v>22</v>
      </c>
      <c r="D85" s="182"/>
      <c r="E85" s="182"/>
      <c r="F85" s="149" t="s">
        <v>39</v>
      </c>
      <c r="G85" s="151"/>
      <c r="H85" s="172" t="s">
        <v>40</v>
      </c>
      <c r="I85" s="155"/>
      <c r="J85" s="173" t="s">
        <v>41</v>
      </c>
      <c r="K85" s="155"/>
      <c r="L85" s="173" t="s">
        <v>42</v>
      </c>
      <c r="M85" s="155"/>
      <c r="N85" s="173" t="s">
        <v>43</v>
      </c>
      <c r="O85" s="155"/>
      <c r="P85" s="173" t="s">
        <v>44</v>
      </c>
      <c r="Q85" s="155"/>
      <c r="R85" s="173" t="s">
        <v>45</v>
      </c>
      <c r="S85" s="155"/>
      <c r="T85" s="173" t="s">
        <v>46</v>
      </c>
      <c r="U85" s="155"/>
      <c r="V85" s="173" t="s">
        <v>47</v>
      </c>
      <c r="W85" s="155"/>
      <c r="X85" s="173" t="s">
        <v>48</v>
      </c>
      <c r="Y85" s="155"/>
      <c r="Z85" s="173" t="s">
        <v>49</v>
      </c>
      <c r="AA85" s="155"/>
      <c r="AB85" s="173" t="s">
        <v>50</v>
      </c>
      <c r="AC85" s="155"/>
      <c r="AD85" s="173" t="s">
        <v>51</v>
      </c>
      <c r="AE85" s="168"/>
      <c r="AF85" s="176" t="s">
        <v>13</v>
      </c>
      <c r="AG85" s="160"/>
      <c r="AH85" s="105"/>
      <c r="AI85" s="96"/>
      <c r="AJ85" s="96"/>
      <c r="AK85" s="96"/>
      <c r="AL85" s="96"/>
    </row>
    <row r="86" spans="1:38" ht="15.75" x14ac:dyDescent="0.25">
      <c r="A86" s="65"/>
      <c r="B86" s="65"/>
      <c r="C86" s="181">
        <f>+V8</f>
        <v>0</v>
      </c>
      <c r="D86" s="181"/>
      <c r="E86" s="181"/>
      <c r="F86" s="152" t="s">
        <v>110</v>
      </c>
      <c r="G86" s="153"/>
      <c r="H86" s="154">
        <f>+I80</f>
        <v>0</v>
      </c>
      <c r="I86" s="155"/>
      <c r="J86" s="154">
        <f t="shared" ref="J86" si="17">+K80</f>
        <v>0</v>
      </c>
      <c r="K86" s="155"/>
      <c r="L86" s="154">
        <f t="shared" ref="L86" si="18">+M80</f>
        <v>0</v>
      </c>
      <c r="M86" s="155"/>
      <c r="N86" s="154">
        <f t="shared" ref="N86" si="19">+O80</f>
        <v>0</v>
      </c>
      <c r="O86" s="155"/>
      <c r="P86" s="154">
        <f t="shared" ref="P86" si="20">+Q80</f>
        <v>0</v>
      </c>
      <c r="Q86" s="155"/>
      <c r="R86" s="154">
        <f t="shared" ref="R86" si="21">+S80</f>
        <v>0</v>
      </c>
      <c r="S86" s="155"/>
      <c r="T86" s="154">
        <f t="shared" ref="T86" si="22">+U80</f>
        <v>0</v>
      </c>
      <c r="U86" s="155"/>
      <c r="V86" s="154">
        <f t="shared" ref="V86" si="23">+W80</f>
        <v>0</v>
      </c>
      <c r="W86" s="155"/>
      <c r="X86" s="154">
        <f t="shared" ref="X86" si="24">+Y80</f>
        <v>0</v>
      </c>
      <c r="Y86" s="155"/>
      <c r="Z86" s="154">
        <f t="shared" ref="Z86" si="25">+AA80</f>
        <v>0</v>
      </c>
      <c r="AA86" s="155"/>
      <c r="AB86" s="154">
        <f t="shared" ref="AB86" si="26">+AC80</f>
        <v>0</v>
      </c>
      <c r="AC86" s="155"/>
      <c r="AD86" s="154">
        <f t="shared" ref="AD86" si="27">+AE80</f>
        <v>0</v>
      </c>
      <c r="AE86" s="155"/>
      <c r="AF86" s="159">
        <f>SUM(H86:AE86)</f>
        <v>0</v>
      </c>
      <c r="AG86" s="160"/>
      <c r="AH86" s="106"/>
      <c r="AI86" s="106"/>
      <c r="AJ86" s="106"/>
      <c r="AK86" s="106"/>
      <c r="AL86" s="106"/>
    </row>
    <row r="87" spans="1:38" ht="15" customHeight="1" x14ac:dyDescent="0.25">
      <c r="A87" s="65"/>
      <c r="B87" s="65"/>
      <c r="C87" s="181"/>
      <c r="D87" s="181"/>
      <c r="E87" s="181"/>
      <c r="F87" s="152" t="s">
        <v>111</v>
      </c>
      <c r="G87" s="153"/>
      <c r="H87" s="154">
        <f>+H80</f>
        <v>0</v>
      </c>
      <c r="I87" s="155"/>
      <c r="J87" s="154">
        <f t="shared" ref="J87" si="28">+J80</f>
        <v>0</v>
      </c>
      <c r="K87" s="155"/>
      <c r="L87" s="154">
        <f t="shared" ref="L87" si="29">+L80</f>
        <v>0</v>
      </c>
      <c r="M87" s="155"/>
      <c r="N87" s="154">
        <f t="shared" ref="N87" si="30">+N80</f>
        <v>0</v>
      </c>
      <c r="O87" s="155"/>
      <c r="P87" s="154">
        <f t="shared" ref="P87" si="31">+P80</f>
        <v>0</v>
      </c>
      <c r="Q87" s="155"/>
      <c r="R87" s="154">
        <f t="shared" ref="R87" si="32">+R80</f>
        <v>0</v>
      </c>
      <c r="S87" s="155"/>
      <c r="T87" s="154">
        <f t="shared" ref="T87" si="33">+T80</f>
        <v>0</v>
      </c>
      <c r="U87" s="155"/>
      <c r="V87" s="154">
        <f t="shared" ref="V87" si="34">+V80</f>
        <v>0</v>
      </c>
      <c r="W87" s="155"/>
      <c r="X87" s="154">
        <f t="shared" ref="X87" si="35">+X80</f>
        <v>0</v>
      </c>
      <c r="Y87" s="155"/>
      <c r="Z87" s="154">
        <f t="shared" ref="Z87" si="36">+Z80</f>
        <v>0</v>
      </c>
      <c r="AA87" s="155"/>
      <c r="AB87" s="154">
        <f t="shared" ref="AB87" si="37">+AB80</f>
        <v>0</v>
      </c>
      <c r="AC87" s="155"/>
      <c r="AD87" s="154">
        <f t="shared" ref="AD87" si="38">+AD80</f>
        <v>0</v>
      </c>
      <c r="AE87" s="155"/>
      <c r="AF87" s="159">
        <f>SUM(H87:AE87)</f>
        <v>0</v>
      </c>
      <c r="AG87" s="160"/>
      <c r="AH87" s="106"/>
      <c r="AI87" s="106"/>
      <c r="AJ87" s="106"/>
      <c r="AK87" s="106"/>
      <c r="AL87" s="106"/>
    </row>
    <row r="88" spans="1:38" ht="15.75" x14ac:dyDescent="0.25">
      <c r="A88" s="65"/>
      <c r="B88" s="65"/>
      <c r="C88" s="181"/>
      <c r="D88" s="181"/>
      <c r="E88" s="181"/>
      <c r="F88" s="107" t="s">
        <v>54</v>
      </c>
      <c r="G88" s="108"/>
      <c r="H88" s="161">
        <f>IFERROR(H86/H87,0)</f>
        <v>0</v>
      </c>
      <c r="I88" s="162"/>
      <c r="J88" s="161">
        <f t="shared" ref="J88" si="39">IFERROR(J86/J87,0)</f>
        <v>0</v>
      </c>
      <c r="K88" s="162"/>
      <c r="L88" s="161">
        <f t="shared" ref="L88" si="40">IFERROR(L86/L87,0)</f>
        <v>0</v>
      </c>
      <c r="M88" s="162"/>
      <c r="N88" s="161">
        <f t="shared" ref="N88" si="41">IFERROR(N86/N87,0)</f>
        <v>0</v>
      </c>
      <c r="O88" s="162"/>
      <c r="P88" s="161">
        <f t="shared" ref="P88" si="42">IFERROR(P86/P87,0)</f>
        <v>0</v>
      </c>
      <c r="Q88" s="162"/>
      <c r="R88" s="161">
        <f t="shared" ref="R88" si="43">IFERROR(R86/R87,0)</f>
        <v>0</v>
      </c>
      <c r="S88" s="162"/>
      <c r="T88" s="161">
        <f t="shared" ref="T88" si="44">IFERROR(T86/T87,0)</f>
        <v>0</v>
      </c>
      <c r="U88" s="162"/>
      <c r="V88" s="161">
        <f t="shared" ref="V88" si="45">IFERROR(V86/V87,0)</f>
        <v>0</v>
      </c>
      <c r="W88" s="162"/>
      <c r="X88" s="161">
        <f t="shared" ref="X88" si="46">IFERROR(X86/X87,0)</f>
        <v>0</v>
      </c>
      <c r="Y88" s="162"/>
      <c r="Z88" s="161">
        <f t="shared" ref="Z88" si="47">IFERROR(Z86/Z87,0)</f>
        <v>0</v>
      </c>
      <c r="AA88" s="162"/>
      <c r="AB88" s="161">
        <f t="shared" ref="AB88" si="48">IFERROR(AB86/AB87,0)</f>
        <v>0</v>
      </c>
      <c r="AC88" s="162"/>
      <c r="AD88" s="161">
        <f t="shared" ref="AD88" si="49">IFERROR(AD86/AD87,0)</f>
        <v>0</v>
      </c>
      <c r="AE88" s="162"/>
      <c r="AF88" s="161">
        <f t="shared" ref="AF88" si="50">IFERROR(AF86/AF87,0)</f>
        <v>0</v>
      </c>
      <c r="AG88" s="162"/>
      <c r="AH88" s="106"/>
      <c r="AI88" s="106"/>
      <c r="AJ88" s="106"/>
      <c r="AK88" s="106"/>
      <c r="AL88" s="106"/>
    </row>
    <row r="89" spans="1:38" ht="12.75" customHeight="1" x14ac:dyDescent="0.25">
      <c r="A89" s="63"/>
      <c r="B89" s="63"/>
      <c r="C89" s="63"/>
      <c r="D89" s="63"/>
      <c r="E89" s="63"/>
      <c r="F89" s="64"/>
      <c r="G89" s="64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5"/>
      <c r="AJ89" s="63"/>
      <c r="AK89" s="65"/>
      <c r="AL89" s="63"/>
    </row>
    <row r="90" spans="1:38" ht="21.75" customHeight="1" x14ac:dyDescent="0.25">
      <c r="A90" s="63"/>
      <c r="B90" s="63"/>
      <c r="C90" s="179" t="s">
        <v>60</v>
      </c>
      <c r="D90" s="179"/>
      <c r="E90" s="149" t="s">
        <v>58</v>
      </c>
      <c r="F90" s="150"/>
      <c r="G90" s="150"/>
      <c r="H90" s="150"/>
      <c r="I90" s="150"/>
      <c r="J90" s="150"/>
      <c r="K90" s="151"/>
      <c r="L90" s="149" t="s">
        <v>59</v>
      </c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1"/>
      <c r="X90" s="149" t="s">
        <v>64</v>
      </c>
      <c r="Y90" s="150"/>
      <c r="Z90" s="150"/>
      <c r="AA90" s="150"/>
      <c r="AB90" s="150"/>
      <c r="AC90" s="150"/>
      <c r="AD90" s="150"/>
      <c r="AE90" s="150"/>
      <c r="AF90" s="150"/>
      <c r="AG90" s="151"/>
      <c r="AH90" s="64"/>
      <c r="AI90" s="84"/>
      <c r="AJ90" s="64"/>
      <c r="AK90" s="64"/>
      <c r="AL90" s="64"/>
    </row>
    <row r="91" spans="1:38" ht="21.75" customHeight="1" x14ac:dyDescent="0.25">
      <c r="A91" s="63"/>
      <c r="B91" s="63"/>
      <c r="C91" s="180"/>
      <c r="D91" s="180"/>
      <c r="E91" s="163"/>
      <c r="F91" s="164"/>
      <c r="G91" s="164"/>
      <c r="H91" s="164"/>
      <c r="I91" s="164"/>
      <c r="J91" s="164"/>
      <c r="K91" s="165"/>
      <c r="L91" s="156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8"/>
      <c r="X91" s="156"/>
      <c r="Y91" s="157"/>
      <c r="Z91" s="157"/>
      <c r="AA91" s="157"/>
      <c r="AB91" s="157"/>
      <c r="AC91" s="157"/>
      <c r="AD91" s="157"/>
      <c r="AE91" s="157"/>
      <c r="AF91" s="157"/>
      <c r="AG91" s="158"/>
      <c r="AH91" s="64"/>
      <c r="AI91" s="64"/>
      <c r="AJ91" s="64"/>
      <c r="AK91" s="64"/>
      <c r="AL91" s="64"/>
    </row>
    <row r="92" spans="1:38" ht="21.75" customHeight="1" x14ac:dyDescent="0.25">
      <c r="A92" s="63"/>
      <c r="B92" s="63"/>
      <c r="C92" s="180"/>
      <c r="D92" s="180"/>
      <c r="E92" s="163"/>
      <c r="F92" s="164"/>
      <c r="G92" s="164"/>
      <c r="H92" s="164"/>
      <c r="I92" s="164"/>
      <c r="J92" s="164"/>
      <c r="K92" s="165"/>
      <c r="L92" s="156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8"/>
      <c r="X92" s="156"/>
      <c r="Y92" s="157"/>
      <c r="Z92" s="157"/>
      <c r="AA92" s="157"/>
      <c r="AB92" s="157"/>
      <c r="AC92" s="157"/>
      <c r="AD92" s="157"/>
      <c r="AE92" s="157"/>
      <c r="AF92" s="157"/>
      <c r="AG92" s="158"/>
      <c r="AH92" s="64"/>
      <c r="AI92" s="64"/>
      <c r="AJ92" s="64"/>
      <c r="AK92" s="64"/>
      <c r="AL92" s="64"/>
    </row>
    <row r="93" spans="1:38" ht="21.75" customHeight="1" x14ac:dyDescent="0.25">
      <c r="A93" s="63"/>
      <c r="B93" s="63"/>
      <c r="C93" s="180"/>
      <c r="D93" s="180"/>
      <c r="E93" s="156"/>
      <c r="F93" s="157"/>
      <c r="G93" s="157"/>
      <c r="H93" s="157"/>
      <c r="I93" s="157"/>
      <c r="J93" s="157"/>
      <c r="K93" s="158"/>
      <c r="L93" s="156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8"/>
      <c r="X93" s="156"/>
      <c r="Y93" s="157"/>
      <c r="Z93" s="157"/>
      <c r="AA93" s="157"/>
      <c r="AB93" s="157"/>
      <c r="AC93" s="157"/>
      <c r="AD93" s="157"/>
      <c r="AE93" s="157"/>
      <c r="AF93" s="157"/>
      <c r="AG93" s="158"/>
      <c r="AH93" s="64"/>
      <c r="AI93" s="64"/>
      <c r="AJ93" s="64"/>
      <c r="AK93" s="64"/>
      <c r="AL93" s="64"/>
    </row>
    <row r="94" spans="1:38" ht="12.75" customHeight="1" x14ac:dyDescent="0.25">
      <c r="A94" s="63"/>
      <c r="B94" s="63"/>
      <c r="C94" s="63"/>
      <c r="D94" s="63"/>
      <c r="E94" s="63"/>
      <c r="F94" s="64"/>
      <c r="G94" s="64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5"/>
      <c r="AJ94" s="63"/>
      <c r="AK94" s="65"/>
      <c r="AL94" s="63"/>
    </row>
    <row r="95" spans="1:38" ht="12.75" customHeight="1" x14ac:dyDescent="0.25">
      <c r="A95" s="63"/>
      <c r="B95" s="63"/>
      <c r="C95" s="63"/>
      <c r="D95" s="63"/>
      <c r="E95" s="63"/>
      <c r="F95" s="64"/>
      <c r="G95" s="64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5"/>
      <c r="AJ95" s="63"/>
      <c r="AK95" s="65"/>
      <c r="AL95" s="63"/>
    </row>
    <row r="96" spans="1:38" ht="12.75" customHeight="1" x14ac:dyDescent="0.25">
      <c r="A96" s="63"/>
      <c r="B96" s="63"/>
      <c r="C96" s="63"/>
      <c r="D96" s="63"/>
      <c r="E96" s="63"/>
      <c r="F96" s="64"/>
      <c r="G96" s="64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5"/>
      <c r="AJ96" s="63"/>
      <c r="AK96" s="65"/>
      <c r="AL96" s="63"/>
    </row>
    <row r="97" spans="1:38" ht="12.75" customHeight="1" x14ac:dyDescent="0.25">
      <c r="A97" s="63"/>
      <c r="B97" s="63"/>
      <c r="C97" s="63"/>
      <c r="D97" s="63"/>
      <c r="E97" s="63"/>
      <c r="F97" s="64"/>
      <c r="G97" s="64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5"/>
      <c r="AJ97" s="63"/>
      <c r="AK97" s="65"/>
      <c r="AL97" s="63"/>
    </row>
    <row r="98" spans="1:38" ht="12.75" customHeight="1" x14ac:dyDescent="0.25">
      <c r="A98" s="63"/>
      <c r="B98" s="63"/>
      <c r="C98" s="63"/>
      <c r="D98" s="63"/>
      <c r="E98" s="63"/>
      <c r="F98" s="64"/>
      <c r="G98" s="64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5"/>
      <c r="AJ98" s="63"/>
      <c r="AK98" s="65"/>
      <c r="AL98" s="63"/>
    </row>
    <row r="99" spans="1:38" ht="12.75" customHeight="1" x14ac:dyDescent="0.25">
      <c r="A99" s="63"/>
      <c r="B99" s="63"/>
      <c r="C99" s="63"/>
      <c r="D99" s="63"/>
      <c r="E99" s="63"/>
      <c r="F99" s="64"/>
      <c r="G99" s="64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5"/>
      <c r="AJ99" s="63"/>
      <c r="AK99" s="65"/>
      <c r="AL99" s="63"/>
    </row>
    <row r="100" spans="1:38" ht="12.75" customHeight="1" x14ac:dyDescent="0.25">
      <c r="A100" s="63"/>
      <c r="B100" s="63"/>
      <c r="C100" s="63"/>
      <c r="D100" s="63"/>
      <c r="E100" s="63"/>
      <c r="F100" s="64"/>
      <c r="G100" s="64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5"/>
      <c r="AJ100" s="63"/>
      <c r="AK100" s="65"/>
      <c r="AL100" s="63"/>
    </row>
    <row r="101" spans="1:38" ht="12.75" customHeight="1" x14ac:dyDescent="0.25">
      <c r="A101" s="63"/>
      <c r="B101" s="63"/>
      <c r="C101" s="63"/>
      <c r="D101" s="63"/>
      <c r="E101" s="63"/>
      <c r="F101" s="64"/>
      <c r="G101" s="64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5"/>
      <c r="AJ101" s="63"/>
      <c r="AK101" s="65"/>
      <c r="AL101" s="63"/>
    </row>
    <row r="102" spans="1:38" ht="12.75" customHeight="1" x14ac:dyDescent="0.25">
      <c r="A102" s="63"/>
      <c r="B102" s="63"/>
      <c r="C102" s="63"/>
      <c r="D102" s="63"/>
      <c r="E102" s="63"/>
      <c r="F102" s="64"/>
      <c r="G102" s="64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5"/>
      <c r="AJ102" s="63"/>
      <c r="AK102" s="65"/>
      <c r="AL102" s="63"/>
    </row>
    <row r="103" spans="1:38" ht="12.75" customHeight="1" x14ac:dyDescent="0.25">
      <c r="A103" s="63"/>
      <c r="B103" s="63"/>
      <c r="C103" s="63"/>
      <c r="D103" s="63"/>
      <c r="E103" s="63"/>
      <c r="F103" s="64"/>
      <c r="G103" s="64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5"/>
      <c r="AJ103" s="63"/>
      <c r="AK103" s="65"/>
      <c r="AL103" s="63"/>
    </row>
    <row r="104" spans="1:38" ht="12.75" customHeight="1" x14ac:dyDescent="0.25">
      <c r="A104" s="63"/>
      <c r="B104" s="63"/>
      <c r="C104" s="63"/>
      <c r="D104" s="63"/>
      <c r="E104" s="63"/>
      <c r="F104" s="64"/>
      <c r="G104" s="64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5"/>
      <c r="AJ104" s="63"/>
      <c r="AK104" s="65"/>
      <c r="AL104" s="63"/>
    </row>
    <row r="105" spans="1:38" ht="12.75" customHeight="1" x14ac:dyDescent="0.25">
      <c r="A105" s="63"/>
      <c r="B105" s="63"/>
      <c r="C105" s="63"/>
      <c r="D105" s="63"/>
      <c r="E105" s="63"/>
      <c r="F105" s="64"/>
      <c r="G105" s="64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5"/>
      <c r="AJ105" s="63"/>
      <c r="AK105" s="65"/>
      <c r="AL105" s="63"/>
    </row>
    <row r="106" spans="1:38" ht="12.75" customHeight="1" x14ac:dyDescent="0.25">
      <c r="A106" s="63"/>
      <c r="B106" s="63"/>
      <c r="C106" s="63"/>
      <c r="D106" s="63"/>
      <c r="E106" s="63"/>
      <c r="F106" s="64"/>
      <c r="G106" s="64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5"/>
      <c r="AJ106" s="63"/>
      <c r="AK106" s="65"/>
      <c r="AL106" s="63"/>
    </row>
    <row r="107" spans="1:38" ht="12.75" customHeight="1" x14ac:dyDescent="0.25">
      <c r="A107" s="63"/>
      <c r="B107" s="63"/>
      <c r="C107" s="63"/>
      <c r="D107" s="63"/>
      <c r="E107" s="63"/>
      <c r="F107" s="64"/>
      <c r="G107" s="64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5"/>
      <c r="AJ107" s="63"/>
      <c r="AK107" s="65"/>
      <c r="AL107" s="63"/>
    </row>
    <row r="108" spans="1:38" ht="12.75" customHeight="1" x14ac:dyDescent="0.25">
      <c r="A108" s="63"/>
      <c r="B108" s="63"/>
      <c r="C108" s="63"/>
      <c r="D108" s="63"/>
      <c r="E108" s="63"/>
      <c r="F108" s="64"/>
      <c r="G108" s="64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5"/>
      <c r="AJ108" s="63"/>
      <c r="AK108" s="65"/>
      <c r="AL108" s="63"/>
    </row>
    <row r="109" spans="1:38" ht="12.75" customHeight="1" x14ac:dyDescent="0.25">
      <c r="A109" s="63"/>
      <c r="B109" s="63"/>
      <c r="C109" s="63"/>
      <c r="D109" s="63"/>
      <c r="E109" s="63"/>
      <c r="F109" s="64"/>
      <c r="G109" s="64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5"/>
      <c r="AJ109" s="63"/>
      <c r="AK109" s="65"/>
      <c r="AL109" s="63"/>
    </row>
    <row r="110" spans="1:38" ht="12.75" customHeight="1" x14ac:dyDescent="0.25">
      <c r="A110" s="63"/>
      <c r="B110" s="63"/>
      <c r="C110" s="63"/>
      <c r="D110" s="63"/>
      <c r="E110" s="63"/>
      <c r="F110" s="64"/>
      <c r="G110" s="64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5"/>
      <c r="AJ110" s="63"/>
      <c r="AK110" s="65"/>
      <c r="AL110" s="63"/>
    </row>
    <row r="111" spans="1:38" ht="12.75" customHeight="1" x14ac:dyDescent="0.25">
      <c r="A111" s="63"/>
      <c r="B111" s="63"/>
      <c r="C111" s="63"/>
      <c r="D111" s="63"/>
      <c r="E111" s="63"/>
      <c r="F111" s="64"/>
      <c r="G111" s="64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5"/>
      <c r="AJ111" s="63"/>
      <c r="AK111" s="65"/>
      <c r="AL111" s="63"/>
    </row>
    <row r="112" spans="1:38" ht="12.75" customHeight="1" x14ac:dyDescent="0.25">
      <c r="A112" s="63"/>
      <c r="B112" s="63"/>
      <c r="C112" s="63"/>
      <c r="D112" s="63"/>
      <c r="E112" s="63"/>
      <c r="F112" s="64"/>
      <c r="G112" s="64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5"/>
      <c r="AJ112" s="63"/>
      <c r="AK112" s="65"/>
      <c r="AL112" s="63"/>
    </row>
    <row r="113" spans="1:38" ht="12.75" customHeight="1" x14ac:dyDescent="0.25">
      <c r="A113" s="63"/>
      <c r="B113" s="63"/>
      <c r="C113" s="63"/>
      <c r="D113" s="63"/>
      <c r="E113" s="63"/>
      <c r="F113" s="64"/>
      <c r="G113" s="64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5"/>
      <c r="AJ113" s="63"/>
      <c r="AK113" s="65"/>
      <c r="AL113" s="63"/>
    </row>
    <row r="114" spans="1:38" ht="12.75" customHeight="1" x14ac:dyDescent="0.25">
      <c r="A114" s="63"/>
      <c r="B114" s="63"/>
      <c r="C114" s="63"/>
      <c r="D114" s="63"/>
      <c r="E114" s="63"/>
      <c r="F114" s="64"/>
      <c r="G114" s="64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5"/>
      <c r="AJ114" s="63"/>
      <c r="AK114" s="65"/>
      <c r="AL114" s="63"/>
    </row>
    <row r="115" spans="1:38" ht="12.75" customHeight="1" x14ac:dyDescent="0.25">
      <c r="A115" s="63"/>
      <c r="B115" s="63"/>
      <c r="C115" s="63"/>
      <c r="D115" s="63"/>
      <c r="E115" s="63"/>
      <c r="F115" s="64"/>
      <c r="G115" s="64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5"/>
      <c r="AJ115" s="63"/>
      <c r="AK115" s="65"/>
      <c r="AL115" s="63"/>
    </row>
    <row r="116" spans="1:38" ht="12.75" customHeight="1" x14ac:dyDescent="0.25">
      <c r="A116" s="63"/>
      <c r="B116" s="63"/>
      <c r="C116" s="63"/>
      <c r="D116" s="63"/>
      <c r="E116" s="63"/>
      <c r="F116" s="64"/>
      <c r="G116" s="64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5"/>
      <c r="AJ116" s="63"/>
      <c r="AK116" s="65"/>
      <c r="AL116" s="63"/>
    </row>
    <row r="117" spans="1:38" ht="12.75" customHeight="1" x14ac:dyDescent="0.25">
      <c r="A117" s="63"/>
      <c r="B117" s="63"/>
      <c r="C117" s="63"/>
      <c r="D117" s="63"/>
      <c r="E117" s="63"/>
      <c r="F117" s="64"/>
      <c r="G117" s="64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5"/>
      <c r="AJ117" s="63"/>
      <c r="AK117" s="65"/>
      <c r="AL117" s="63"/>
    </row>
    <row r="118" spans="1:38" ht="12.75" customHeight="1" x14ac:dyDescent="0.25">
      <c r="A118" s="63"/>
      <c r="B118" s="63"/>
      <c r="C118" s="63"/>
      <c r="D118" s="63"/>
      <c r="E118" s="63"/>
      <c r="F118" s="64"/>
      <c r="G118" s="64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5"/>
      <c r="AJ118" s="63"/>
      <c r="AK118" s="65"/>
      <c r="AL118" s="63"/>
    </row>
    <row r="119" spans="1:38" ht="12.75" customHeight="1" x14ac:dyDescent="0.25">
      <c r="A119" s="63"/>
      <c r="B119" s="63"/>
      <c r="C119" s="63"/>
      <c r="D119" s="63"/>
      <c r="E119" s="63"/>
      <c r="F119" s="64"/>
      <c r="G119" s="64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5"/>
      <c r="AJ119" s="63"/>
      <c r="AK119" s="65"/>
      <c r="AL119" s="63"/>
    </row>
    <row r="120" spans="1:38" ht="12.75" customHeight="1" x14ac:dyDescent="0.25">
      <c r="A120" s="63"/>
      <c r="B120" s="63"/>
      <c r="C120" s="63"/>
      <c r="D120" s="63"/>
      <c r="E120" s="63"/>
      <c r="F120" s="64"/>
      <c r="G120" s="64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5"/>
      <c r="AJ120" s="63"/>
      <c r="AK120" s="65"/>
      <c r="AL120" s="63"/>
    </row>
    <row r="121" spans="1:38" ht="12.75" customHeight="1" x14ac:dyDescent="0.25">
      <c r="A121" s="63"/>
      <c r="B121" s="63"/>
      <c r="C121" s="63"/>
      <c r="D121" s="63"/>
      <c r="E121" s="63"/>
      <c r="F121" s="64"/>
      <c r="G121" s="64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5"/>
      <c r="AJ121" s="63"/>
      <c r="AK121" s="65"/>
      <c r="AL121" s="63"/>
    </row>
    <row r="122" spans="1:38" ht="12.75" customHeight="1" x14ac:dyDescent="0.25">
      <c r="A122" s="63"/>
      <c r="B122" s="63"/>
      <c r="C122" s="63"/>
      <c r="D122" s="63"/>
      <c r="E122" s="63"/>
      <c r="F122" s="64"/>
      <c r="G122" s="64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5"/>
      <c r="AJ122" s="63"/>
      <c r="AK122" s="65"/>
      <c r="AL122" s="63"/>
    </row>
    <row r="123" spans="1:38" ht="12.75" customHeight="1" x14ac:dyDescent="0.25">
      <c r="A123" s="63"/>
      <c r="B123" s="63"/>
      <c r="C123" s="63"/>
      <c r="D123" s="63"/>
      <c r="E123" s="63"/>
      <c r="F123" s="64"/>
      <c r="G123" s="64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5"/>
      <c r="AJ123" s="63"/>
      <c r="AK123" s="65"/>
      <c r="AL123" s="63"/>
    </row>
    <row r="124" spans="1:38" ht="12.75" customHeight="1" x14ac:dyDescent="0.25">
      <c r="A124" s="63"/>
      <c r="B124" s="63"/>
      <c r="C124" s="63"/>
      <c r="D124" s="63"/>
      <c r="E124" s="63"/>
      <c r="F124" s="64"/>
      <c r="G124" s="64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5"/>
      <c r="AJ124" s="63"/>
      <c r="AK124" s="65"/>
      <c r="AL124" s="63"/>
    </row>
    <row r="125" spans="1:38" ht="12.75" customHeight="1" x14ac:dyDescent="0.25">
      <c r="A125" s="63"/>
      <c r="B125" s="63"/>
      <c r="C125" s="63"/>
      <c r="D125" s="63"/>
      <c r="E125" s="63"/>
      <c r="F125" s="64"/>
      <c r="G125" s="64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5"/>
      <c r="AJ125" s="63"/>
      <c r="AK125" s="65"/>
      <c r="AL125" s="63"/>
    </row>
    <row r="126" spans="1:38" ht="12.75" customHeight="1" x14ac:dyDescent="0.25">
      <c r="A126" s="63"/>
      <c r="B126" s="63"/>
      <c r="C126" s="63"/>
      <c r="D126" s="63"/>
      <c r="E126" s="63"/>
      <c r="F126" s="64"/>
      <c r="G126" s="64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5"/>
      <c r="AJ126" s="63"/>
      <c r="AK126" s="65"/>
      <c r="AL126" s="63"/>
    </row>
    <row r="127" spans="1:38" ht="12.75" customHeight="1" x14ac:dyDescent="0.25">
      <c r="A127" s="63"/>
      <c r="B127" s="63"/>
      <c r="C127" s="63"/>
      <c r="D127" s="63"/>
      <c r="E127" s="63"/>
      <c r="F127" s="64"/>
      <c r="G127" s="64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5"/>
      <c r="AJ127" s="63"/>
      <c r="AK127" s="65"/>
      <c r="AL127" s="63"/>
    </row>
    <row r="128" spans="1:38" ht="12.75" customHeight="1" x14ac:dyDescent="0.25">
      <c r="A128" s="63"/>
      <c r="B128" s="63"/>
      <c r="C128" s="63"/>
      <c r="D128" s="63"/>
      <c r="E128" s="63"/>
      <c r="F128" s="64"/>
      <c r="G128" s="64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5"/>
      <c r="AJ128" s="63"/>
      <c r="AK128" s="65"/>
      <c r="AL128" s="63"/>
    </row>
    <row r="129" spans="1:38" ht="12.75" customHeight="1" x14ac:dyDescent="0.25">
      <c r="A129" s="63"/>
      <c r="B129" s="63"/>
      <c r="C129" s="63"/>
      <c r="D129" s="63"/>
      <c r="E129" s="63"/>
      <c r="F129" s="64"/>
      <c r="G129" s="64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5"/>
      <c r="AJ129" s="63"/>
      <c r="AK129" s="65"/>
      <c r="AL129" s="63"/>
    </row>
    <row r="130" spans="1:38" ht="12.75" customHeight="1" x14ac:dyDescent="0.25">
      <c r="A130" s="63"/>
      <c r="B130" s="63"/>
      <c r="C130" s="63"/>
      <c r="D130" s="63"/>
      <c r="E130" s="63"/>
      <c r="F130" s="64"/>
      <c r="G130" s="64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5"/>
      <c r="AJ130" s="63"/>
      <c r="AK130" s="65"/>
      <c r="AL130" s="63"/>
    </row>
    <row r="131" spans="1:38" ht="12.75" customHeight="1" x14ac:dyDescent="0.25">
      <c r="A131" s="63"/>
      <c r="B131" s="63"/>
      <c r="C131" s="63"/>
      <c r="D131" s="63"/>
      <c r="E131" s="63"/>
      <c r="F131" s="64"/>
      <c r="G131" s="64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5"/>
      <c r="AJ131" s="63"/>
      <c r="AK131" s="65"/>
      <c r="AL131" s="63"/>
    </row>
    <row r="132" spans="1:38" ht="12.75" customHeight="1" x14ac:dyDescent="0.25">
      <c r="A132" s="63"/>
      <c r="B132" s="63"/>
      <c r="C132" s="63"/>
      <c r="D132" s="63"/>
      <c r="E132" s="63"/>
      <c r="F132" s="64"/>
      <c r="G132" s="64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5"/>
      <c r="AJ132" s="63"/>
      <c r="AK132" s="65"/>
      <c r="AL132" s="63"/>
    </row>
    <row r="133" spans="1:38" ht="12.75" customHeight="1" x14ac:dyDescent="0.25">
      <c r="A133" s="63"/>
      <c r="B133" s="63"/>
      <c r="C133" s="63"/>
      <c r="D133" s="63"/>
      <c r="E133" s="63"/>
      <c r="F133" s="64"/>
      <c r="G133" s="64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5"/>
      <c r="AJ133" s="63"/>
      <c r="AK133" s="65"/>
      <c r="AL133" s="63"/>
    </row>
    <row r="134" spans="1:38" ht="12.75" customHeight="1" x14ac:dyDescent="0.25">
      <c r="A134" s="63"/>
      <c r="B134" s="63"/>
      <c r="C134" s="63"/>
      <c r="D134" s="63"/>
      <c r="E134" s="63"/>
      <c r="F134" s="64"/>
      <c r="G134" s="64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5"/>
      <c r="AJ134" s="63"/>
      <c r="AK134" s="65"/>
      <c r="AL134" s="63"/>
    </row>
    <row r="135" spans="1:38" ht="12.75" customHeight="1" x14ac:dyDescent="0.25">
      <c r="A135" s="63"/>
      <c r="B135" s="63"/>
      <c r="C135" s="63"/>
      <c r="D135" s="63"/>
      <c r="E135" s="63"/>
      <c r="F135" s="64"/>
      <c r="G135" s="64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5"/>
      <c r="AJ135" s="63"/>
      <c r="AK135" s="65"/>
      <c r="AL135" s="63"/>
    </row>
    <row r="136" spans="1:38" ht="12.75" customHeight="1" x14ac:dyDescent="0.25">
      <c r="A136" s="63"/>
      <c r="B136" s="63"/>
      <c r="C136" s="63"/>
      <c r="D136" s="63"/>
      <c r="E136" s="63"/>
      <c r="F136" s="64"/>
      <c r="G136" s="64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5"/>
      <c r="AJ136" s="63"/>
      <c r="AK136" s="65"/>
      <c r="AL136" s="63"/>
    </row>
    <row r="137" spans="1:38" ht="12.75" customHeight="1" x14ac:dyDescent="0.25">
      <c r="A137" s="63"/>
      <c r="B137" s="63"/>
      <c r="C137" s="63"/>
      <c r="D137" s="63"/>
      <c r="E137" s="63"/>
      <c r="F137" s="64"/>
      <c r="G137" s="64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5"/>
      <c r="AJ137" s="63"/>
      <c r="AK137" s="65"/>
      <c r="AL137" s="63"/>
    </row>
    <row r="138" spans="1:38" ht="12.75" customHeight="1" x14ac:dyDescent="0.25">
      <c r="A138" s="63"/>
      <c r="B138" s="63"/>
      <c r="C138" s="63"/>
      <c r="D138" s="63"/>
      <c r="E138" s="63"/>
      <c r="F138" s="64"/>
      <c r="G138" s="64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5"/>
      <c r="AJ138" s="63"/>
      <c r="AK138" s="65"/>
      <c r="AL138" s="63"/>
    </row>
    <row r="139" spans="1:38" ht="12.75" customHeight="1" x14ac:dyDescent="0.25">
      <c r="A139" s="63"/>
      <c r="B139" s="63"/>
      <c r="C139" s="63"/>
      <c r="D139" s="63"/>
      <c r="E139" s="63"/>
      <c r="F139" s="64"/>
      <c r="G139" s="64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5"/>
      <c r="AJ139" s="63"/>
      <c r="AK139" s="65"/>
      <c r="AL139" s="63"/>
    </row>
    <row r="140" spans="1:38" ht="12.75" customHeight="1" x14ac:dyDescent="0.25">
      <c r="A140" s="63"/>
      <c r="B140" s="63"/>
      <c r="C140" s="63"/>
      <c r="D140" s="63"/>
      <c r="E140" s="63"/>
      <c r="F140" s="64"/>
      <c r="G140" s="64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5"/>
      <c r="AJ140" s="63"/>
      <c r="AK140" s="65"/>
      <c r="AL140" s="63"/>
    </row>
    <row r="141" spans="1:38" ht="12.75" customHeight="1" x14ac:dyDescent="0.25">
      <c r="A141" s="63"/>
      <c r="B141" s="63"/>
      <c r="C141" s="63"/>
      <c r="D141" s="63"/>
      <c r="E141" s="63"/>
      <c r="F141" s="64"/>
      <c r="G141" s="64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5"/>
      <c r="AJ141" s="63"/>
      <c r="AK141" s="65"/>
      <c r="AL141" s="63"/>
    </row>
    <row r="142" spans="1:38" ht="12.75" customHeight="1" x14ac:dyDescent="0.25">
      <c r="A142" s="63"/>
      <c r="B142" s="63"/>
      <c r="C142" s="63"/>
      <c r="D142" s="63"/>
      <c r="E142" s="63"/>
      <c r="F142" s="64"/>
      <c r="G142" s="64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5"/>
      <c r="AJ142" s="63"/>
      <c r="AK142" s="65"/>
      <c r="AL142" s="63"/>
    </row>
    <row r="143" spans="1:38" ht="12.75" customHeight="1" x14ac:dyDescent="0.25">
      <c r="A143" s="63"/>
      <c r="B143" s="63"/>
      <c r="C143" s="63"/>
      <c r="D143" s="63"/>
      <c r="E143" s="63"/>
      <c r="F143" s="64"/>
      <c r="G143" s="64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5"/>
      <c r="AJ143" s="63"/>
      <c r="AK143" s="65"/>
      <c r="AL143" s="63"/>
    </row>
    <row r="144" spans="1:38" ht="12.75" customHeight="1" x14ac:dyDescent="0.25">
      <c r="A144" s="63"/>
      <c r="B144" s="63"/>
      <c r="C144" s="63"/>
      <c r="D144" s="63"/>
      <c r="E144" s="63"/>
      <c r="F144" s="64"/>
      <c r="G144" s="64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5"/>
      <c r="AJ144" s="63"/>
      <c r="AK144" s="65"/>
      <c r="AL144" s="63"/>
    </row>
    <row r="145" spans="1:38" ht="12.75" customHeight="1" x14ac:dyDescent="0.25">
      <c r="A145" s="63"/>
      <c r="B145" s="63"/>
      <c r="C145" s="63"/>
      <c r="D145" s="63"/>
      <c r="E145" s="63"/>
      <c r="F145" s="64"/>
      <c r="G145" s="64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5"/>
      <c r="AJ145" s="63"/>
      <c r="AK145" s="65"/>
      <c r="AL145" s="63"/>
    </row>
    <row r="146" spans="1:38" ht="12.75" customHeight="1" x14ac:dyDescent="0.25">
      <c r="A146" s="63"/>
      <c r="B146" s="63"/>
      <c r="C146" s="63"/>
      <c r="D146" s="63"/>
      <c r="E146" s="63"/>
      <c r="F146" s="64"/>
      <c r="G146" s="64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5"/>
      <c r="AJ146" s="63"/>
      <c r="AK146" s="65"/>
      <c r="AL146" s="63"/>
    </row>
    <row r="147" spans="1:38" ht="12.75" customHeight="1" x14ac:dyDescent="0.25">
      <c r="A147" s="63"/>
      <c r="B147" s="63"/>
      <c r="C147" s="63"/>
      <c r="D147" s="63"/>
      <c r="E147" s="63"/>
      <c r="F147" s="64"/>
      <c r="G147" s="64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5"/>
      <c r="AJ147" s="63"/>
      <c r="AK147" s="65"/>
      <c r="AL147" s="63"/>
    </row>
    <row r="148" spans="1:38" ht="12.75" customHeight="1" x14ac:dyDescent="0.25">
      <c r="A148" s="63"/>
      <c r="B148" s="63"/>
      <c r="C148" s="63"/>
      <c r="D148" s="63"/>
      <c r="E148" s="63"/>
      <c r="F148" s="64"/>
      <c r="G148" s="64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5"/>
      <c r="AJ148" s="63"/>
      <c r="AK148" s="65"/>
      <c r="AL148" s="63"/>
    </row>
    <row r="149" spans="1:38" ht="12.75" customHeight="1" x14ac:dyDescent="0.25">
      <c r="A149" s="63"/>
      <c r="B149" s="63"/>
      <c r="C149" s="63"/>
      <c r="D149" s="63"/>
      <c r="E149" s="63"/>
      <c r="F149" s="64"/>
      <c r="G149" s="64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5"/>
      <c r="AJ149" s="63"/>
      <c r="AK149" s="65"/>
      <c r="AL149" s="63"/>
    </row>
    <row r="150" spans="1:38" ht="12.75" customHeight="1" x14ac:dyDescent="0.25">
      <c r="A150" s="63"/>
      <c r="B150" s="63"/>
      <c r="C150" s="63"/>
      <c r="D150" s="63"/>
      <c r="E150" s="63"/>
      <c r="F150" s="64"/>
      <c r="G150" s="64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5"/>
      <c r="AJ150" s="63"/>
      <c r="AK150" s="65"/>
      <c r="AL150" s="63"/>
    </row>
    <row r="151" spans="1:38" ht="12.75" customHeight="1" x14ac:dyDescent="0.25">
      <c r="A151" s="63"/>
      <c r="B151" s="63"/>
      <c r="C151" s="63"/>
      <c r="D151" s="63"/>
      <c r="E151" s="63"/>
      <c r="F151" s="64"/>
      <c r="G151" s="64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5"/>
      <c r="AJ151" s="63"/>
      <c r="AK151" s="65"/>
      <c r="AL151" s="63"/>
    </row>
    <row r="152" spans="1:38" ht="12.75" customHeight="1" x14ac:dyDescent="0.25">
      <c r="A152" s="63"/>
      <c r="B152" s="63"/>
      <c r="C152" s="63"/>
      <c r="D152" s="63"/>
      <c r="E152" s="63"/>
      <c r="F152" s="64"/>
      <c r="G152" s="64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5"/>
      <c r="AJ152" s="63"/>
      <c r="AK152" s="65"/>
      <c r="AL152" s="63"/>
    </row>
    <row r="153" spans="1:38" ht="12.75" customHeight="1" x14ac:dyDescent="0.25">
      <c r="A153" s="63"/>
      <c r="B153" s="63"/>
      <c r="C153" s="63"/>
      <c r="D153" s="63"/>
      <c r="E153" s="63"/>
      <c r="F153" s="64"/>
      <c r="G153" s="64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5"/>
      <c r="AJ153" s="63"/>
      <c r="AK153" s="65"/>
      <c r="AL153" s="63"/>
    </row>
    <row r="154" spans="1:38" ht="12.75" customHeight="1" x14ac:dyDescent="0.25">
      <c r="A154" s="63"/>
      <c r="B154" s="63"/>
      <c r="C154" s="63"/>
      <c r="D154" s="63"/>
      <c r="E154" s="63"/>
      <c r="F154" s="64"/>
      <c r="G154" s="64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5"/>
      <c r="AJ154" s="63"/>
      <c r="AK154" s="65"/>
      <c r="AL154" s="63"/>
    </row>
    <row r="155" spans="1:38" ht="12.75" customHeight="1" x14ac:dyDescent="0.25">
      <c r="A155" s="63"/>
      <c r="B155" s="63"/>
      <c r="C155" s="63"/>
      <c r="D155" s="63"/>
      <c r="E155" s="63"/>
      <c r="F155" s="64"/>
      <c r="G155" s="64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5"/>
      <c r="AJ155" s="63"/>
      <c r="AK155" s="65"/>
      <c r="AL155" s="63"/>
    </row>
    <row r="156" spans="1:38" ht="12.75" customHeight="1" x14ac:dyDescent="0.25">
      <c r="A156" s="63"/>
      <c r="B156" s="63"/>
      <c r="C156" s="63"/>
      <c r="D156" s="63"/>
      <c r="E156" s="63"/>
      <c r="F156" s="64"/>
      <c r="G156" s="64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5"/>
      <c r="AJ156" s="63"/>
      <c r="AK156" s="65"/>
      <c r="AL156" s="63"/>
    </row>
    <row r="157" spans="1:38" ht="12.75" customHeight="1" x14ac:dyDescent="0.25">
      <c r="A157" s="63"/>
      <c r="B157" s="63"/>
      <c r="C157" s="63"/>
      <c r="D157" s="63"/>
      <c r="E157" s="63"/>
      <c r="F157" s="64"/>
      <c r="G157" s="64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5"/>
      <c r="AJ157" s="63"/>
      <c r="AK157" s="65"/>
      <c r="AL157" s="63"/>
    </row>
    <row r="158" spans="1:38" ht="12.75" customHeight="1" x14ac:dyDescent="0.25">
      <c r="A158" s="63"/>
      <c r="B158" s="63"/>
      <c r="C158" s="63"/>
      <c r="D158" s="63"/>
      <c r="E158" s="63"/>
      <c r="F158" s="64"/>
      <c r="G158" s="64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5"/>
      <c r="AJ158" s="63"/>
      <c r="AK158" s="65"/>
      <c r="AL158" s="63"/>
    </row>
    <row r="159" spans="1:38" ht="12.75" customHeight="1" x14ac:dyDescent="0.25">
      <c r="A159" s="63"/>
      <c r="B159" s="63"/>
      <c r="C159" s="63"/>
      <c r="D159" s="63"/>
      <c r="E159" s="63"/>
      <c r="F159" s="64"/>
      <c r="G159" s="64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5"/>
      <c r="AJ159" s="63"/>
      <c r="AK159" s="65"/>
      <c r="AL159" s="63"/>
    </row>
    <row r="160" spans="1:38" ht="12.75" customHeight="1" x14ac:dyDescent="0.25">
      <c r="A160" s="63"/>
      <c r="B160" s="63"/>
      <c r="C160" s="63"/>
      <c r="D160" s="63"/>
      <c r="E160" s="63"/>
      <c r="F160" s="64"/>
      <c r="G160" s="64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5"/>
      <c r="AJ160" s="63"/>
      <c r="AK160" s="65"/>
      <c r="AL160" s="63"/>
    </row>
    <row r="161" spans="1:38" ht="12.75" customHeight="1" x14ac:dyDescent="0.25">
      <c r="A161" s="63"/>
      <c r="B161" s="63"/>
      <c r="C161" s="63"/>
      <c r="D161" s="63"/>
      <c r="E161" s="63"/>
      <c r="F161" s="64"/>
      <c r="G161" s="64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5"/>
      <c r="AJ161" s="63"/>
      <c r="AK161" s="65"/>
      <c r="AL161" s="63"/>
    </row>
    <row r="162" spans="1:38" ht="12.75" customHeight="1" x14ac:dyDescent="0.25">
      <c r="A162" s="63"/>
      <c r="B162" s="63"/>
      <c r="C162" s="63"/>
      <c r="D162" s="63"/>
      <c r="E162" s="63"/>
      <c r="F162" s="64"/>
      <c r="G162" s="64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5"/>
      <c r="AJ162" s="63"/>
      <c r="AK162" s="65"/>
      <c r="AL162" s="63"/>
    </row>
    <row r="163" spans="1:38" ht="12.75" customHeight="1" x14ac:dyDescent="0.25">
      <c r="A163" s="63"/>
      <c r="B163" s="63"/>
      <c r="C163" s="63"/>
      <c r="D163" s="63"/>
      <c r="E163" s="63"/>
      <c r="F163" s="64"/>
      <c r="G163" s="64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5"/>
      <c r="AJ163" s="63"/>
      <c r="AK163" s="65"/>
      <c r="AL163" s="63"/>
    </row>
    <row r="164" spans="1:38" ht="12.75" customHeight="1" x14ac:dyDescent="0.25">
      <c r="A164" s="63"/>
      <c r="B164" s="63"/>
      <c r="C164" s="63"/>
      <c r="D164" s="63"/>
      <c r="E164" s="63"/>
      <c r="F164" s="64"/>
      <c r="G164" s="64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5"/>
      <c r="AJ164" s="63"/>
      <c r="AK164" s="65"/>
      <c r="AL164" s="63"/>
    </row>
    <row r="165" spans="1:38" ht="12.75" customHeight="1" x14ac:dyDescent="0.25">
      <c r="A165" s="63"/>
      <c r="B165" s="63"/>
      <c r="C165" s="63"/>
      <c r="D165" s="63"/>
      <c r="E165" s="63"/>
      <c r="F165" s="64"/>
      <c r="G165" s="64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5"/>
      <c r="AJ165" s="63"/>
      <c r="AK165" s="65"/>
      <c r="AL165" s="63"/>
    </row>
    <row r="166" spans="1:38" ht="12.75" customHeight="1" x14ac:dyDescent="0.25">
      <c r="A166" s="63"/>
      <c r="B166" s="63"/>
      <c r="C166" s="63"/>
      <c r="D166" s="63"/>
      <c r="E166" s="63"/>
      <c r="F166" s="64"/>
      <c r="G166" s="64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5"/>
      <c r="AJ166" s="63"/>
      <c r="AK166" s="65"/>
      <c r="AL166" s="63"/>
    </row>
    <row r="167" spans="1:38" ht="12.75" customHeight="1" x14ac:dyDescent="0.25">
      <c r="A167" s="63"/>
      <c r="B167" s="63"/>
      <c r="C167" s="63"/>
      <c r="D167" s="63"/>
      <c r="E167" s="63"/>
      <c r="F167" s="64"/>
      <c r="G167" s="64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5"/>
      <c r="AJ167" s="63"/>
      <c r="AK167" s="65"/>
      <c r="AL167" s="63"/>
    </row>
    <row r="168" spans="1:38" ht="12.75" customHeight="1" x14ac:dyDescent="0.25">
      <c r="A168" s="63"/>
      <c r="B168" s="63"/>
      <c r="C168" s="63"/>
      <c r="D168" s="63"/>
      <c r="E168" s="63"/>
      <c r="F168" s="64"/>
      <c r="G168" s="64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5"/>
      <c r="AJ168" s="63"/>
      <c r="AK168" s="65"/>
      <c r="AL168" s="63"/>
    </row>
    <row r="169" spans="1:38" ht="12.75" customHeight="1" x14ac:dyDescent="0.25">
      <c r="A169" s="63"/>
      <c r="B169" s="63"/>
      <c r="C169" s="63"/>
      <c r="D169" s="63"/>
      <c r="E169" s="63"/>
      <c r="F169" s="64"/>
      <c r="G169" s="64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5"/>
      <c r="AJ169" s="63"/>
      <c r="AK169" s="65"/>
      <c r="AL169" s="63"/>
    </row>
    <row r="170" spans="1:38" ht="12.75" customHeight="1" x14ac:dyDescent="0.25">
      <c r="A170" s="63"/>
      <c r="B170" s="63"/>
      <c r="C170" s="63"/>
      <c r="D170" s="63"/>
      <c r="E170" s="63"/>
      <c r="F170" s="64"/>
      <c r="G170" s="64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5"/>
      <c r="AJ170" s="63"/>
      <c r="AK170" s="65"/>
      <c r="AL170" s="63"/>
    </row>
    <row r="171" spans="1:38" ht="12.75" customHeight="1" x14ac:dyDescent="0.25">
      <c r="A171" s="63"/>
      <c r="B171" s="63"/>
      <c r="C171" s="63"/>
      <c r="D171" s="63"/>
      <c r="E171" s="63"/>
      <c r="F171" s="64"/>
      <c r="G171" s="64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5"/>
      <c r="AJ171" s="63"/>
      <c r="AK171" s="65"/>
      <c r="AL171" s="63"/>
    </row>
    <row r="172" spans="1:38" ht="12.75" customHeight="1" x14ac:dyDescent="0.25">
      <c r="A172" s="63"/>
      <c r="B172" s="63"/>
      <c r="C172" s="63"/>
      <c r="D172" s="63"/>
      <c r="E172" s="63"/>
      <c r="F172" s="64"/>
      <c r="G172" s="64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5"/>
      <c r="AJ172" s="63"/>
      <c r="AK172" s="65"/>
      <c r="AL172" s="63"/>
    </row>
    <row r="173" spans="1:38" ht="12.75" customHeight="1" x14ac:dyDescent="0.25">
      <c r="A173" s="63"/>
      <c r="B173" s="63"/>
      <c r="C173" s="63"/>
      <c r="D173" s="63"/>
      <c r="E173" s="63"/>
      <c r="F173" s="64"/>
      <c r="G173" s="64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5"/>
      <c r="AJ173" s="63"/>
      <c r="AK173" s="65"/>
      <c r="AL173" s="63"/>
    </row>
    <row r="174" spans="1:38" ht="12.75" customHeight="1" x14ac:dyDescent="0.25">
      <c r="A174" s="63"/>
      <c r="B174" s="63"/>
      <c r="C174" s="63"/>
      <c r="D174" s="63"/>
      <c r="E174" s="63"/>
      <c r="F174" s="64"/>
      <c r="G174" s="64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5"/>
      <c r="AJ174" s="63"/>
      <c r="AK174" s="65"/>
      <c r="AL174" s="63"/>
    </row>
    <row r="175" spans="1:38" ht="12.75" customHeight="1" x14ac:dyDescent="0.25">
      <c r="A175" s="63"/>
      <c r="B175" s="63"/>
      <c r="C175" s="63"/>
      <c r="D175" s="63"/>
      <c r="E175" s="63"/>
      <c r="F175" s="64"/>
      <c r="G175" s="64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5"/>
      <c r="AJ175" s="63"/>
      <c r="AK175" s="65"/>
      <c r="AL175" s="63"/>
    </row>
    <row r="176" spans="1:38" ht="12.75" customHeight="1" x14ac:dyDescent="0.25">
      <c r="A176" s="63"/>
      <c r="B176" s="63"/>
      <c r="C176" s="63"/>
      <c r="D176" s="63"/>
      <c r="E176" s="63"/>
      <c r="F176" s="64"/>
      <c r="G176" s="64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5"/>
      <c r="AJ176" s="63"/>
      <c r="AK176" s="65"/>
      <c r="AL176" s="63"/>
    </row>
    <row r="177" spans="1:38" ht="12.75" customHeight="1" x14ac:dyDescent="0.25">
      <c r="A177" s="63"/>
      <c r="B177" s="63"/>
      <c r="C177" s="63"/>
      <c r="D177" s="63"/>
      <c r="E177" s="63"/>
      <c r="F177" s="64"/>
      <c r="G177" s="64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5"/>
      <c r="AJ177" s="63"/>
      <c r="AK177" s="65"/>
      <c r="AL177" s="63"/>
    </row>
    <row r="178" spans="1:38" ht="12.75" customHeight="1" x14ac:dyDescent="0.25">
      <c r="A178" s="63"/>
      <c r="B178" s="63"/>
      <c r="C178" s="63"/>
      <c r="D178" s="63"/>
      <c r="E178" s="63"/>
      <c r="F178" s="64"/>
      <c r="G178" s="64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5"/>
      <c r="AJ178" s="63"/>
      <c r="AK178" s="65"/>
      <c r="AL178" s="63"/>
    </row>
    <row r="179" spans="1:38" ht="12.75" customHeight="1" x14ac:dyDescent="0.25">
      <c r="A179" s="63"/>
      <c r="B179" s="63"/>
      <c r="C179" s="63"/>
      <c r="D179" s="63"/>
      <c r="E179" s="63"/>
      <c r="F179" s="64"/>
      <c r="G179" s="64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5"/>
      <c r="AJ179" s="63"/>
      <c r="AK179" s="65"/>
      <c r="AL179" s="63"/>
    </row>
    <row r="180" spans="1:38" ht="12.75" customHeight="1" x14ac:dyDescent="0.25">
      <c r="A180" s="63"/>
      <c r="B180" s="63"/>
      <c r="C180" s="63"/>
      <c r="D180" s="63"/>
      <c r="E180" s="63"/>
      <c r="F180" s="64"/>
      <c r="G180" s="64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5"/>
      <c r="AJ180" s="63"/>
      <c r="AK180" s="65"/>
      <c r="AL180" s="63"/>
    </row>
    <row r="181" spans="1:38" ht="12.75" customHeight="1" x14ac:dyDescent="0.25">
      <c r="A181" s="63"/>
      <c r="B181" s="63"/>
      <c r="C181" s="63"/>
      <c r="D181" s="63"/>
      <c r="E181" s="63"/>
      <c r="F181" s="64"/>
      <c r="G181" s="64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5"/>
      <c r="AJ181" s="63"/>
      <c r="AK181" s="65"/>
      <c r="AL181" s="63"/>
    </row>
    <row r="182" spans="1:38" ht="12.75" customHeight="1" x14ac:dyDescent="0.25">
      <c r="A182" s="63"/>
      <c r="B182" s="63"/>
      <c r="C182" s="63"/>
      <c r="D182" s="63"/>
      <c r="E182" s="63"/>
      <c r="F182" s="64"/>
      <c r="G182" s="64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5"/>
      <c r="AJ182" s="63"/>
      <c r="AK182" s="65"/>
      <c r="AL182" s="63"/>
    </row>
    <row r="183" spans="1:38" ht="12.75" customHeight="1" x14ac:dyDescent="0.25">
      <c r="A183" s="63"/>
      <c r="B183" s="63"/>
      <c r="C183" s="63"/>
      <c r="D183" s="63"/>
      <c r="E183" s="63"/>
      <c r="F183" s="64"/>
      <c r="G183" s="64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5"/>
      <c r="AJ183" s="63"/>
      <c r="AK183" s="65"/>
      <c r="AL183" s="63"/>
    </row>
    <row r="184" spans="1:38" ht="12.75" customHeight="1" x14ac:dyDescent="0.25">
      <c r="A184" s="63"/>
      <c r="B184" s="63"/>
      <c r="C184" s="63"/>
      <c r="D184" s="63"/>
      <c r="E184" s="63"/>
      <c r="F184" s="64"/>
      <c r="G184" s="64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5"/>
      <c r="AJ184" s="63"/>
      <c r="AK184" s="65"/>
      <c r="AL184" s="63"/>
    </row>
    <row r="185" spans="1:38" ht="12.75" customHeight="1" x14ac:dyDescent="0.25">
      <c r="A185" s="63"/>
      <c r="B185" s="63"/>
      <c r="C185" s="63"/>
      <c r="D185" s="63"/>
      <c r="E185" s="63"/>
      <c r="F185" s="64"/>
      <c r="G185" s="64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5"/>
      <c r="AJ185" s="63"/>
      <c r="AK185" s="65"/>
      <c r="AL185" s="63"/>
    </row>
    <row r="186" spans="1:38" ht="12.75" customHeight="1" x14ac:dyDescent="0.25">
      <c r="A186" s="63"/>
      <c r="B186" s="63"/>
      <c r="C186" s="63"/>
      <c r="D186" s="63"/>
      <c r="E186" s="63"/>
      <c r="F186" s="64"/>
      <c r="G186" s="64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5"/>
      <c r="AJ186" s="63"/>
      <c r="AK186" s="65"/>
      <c r="AL186" s="63"/>
    </row>
    <row r="187" spans="1:38" ht="12.75" customHeight="1" x14ac:dyDescent="0.25">
      <c r="A187" s="63"/>
      <c r="B187" s="63"/>
      <c r="C187" s="63"/>
      <c r="D187" s="63"/>
      <c r="E187" s="63"/>
      <c r="F187" s="64"/>
      <c r="G187" s="64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5"/>
      <c r="AJ187" s="63"/>
      <c r="AK187" s="65"/>
      <c r="AL187" s="63"/>
    </row>
    <row r="188" spans="1:38" ht="12.75" customHeight="1" x14ac:dyDescent="0.25">
      <c r="A188" s="63"/>
      <c r="B188" s="63"/>
      <c r="C188" s="63"/>
      <c r="D188" s="63"/>
      <c r="E188" s="63"/>
      <c r="F188" s="64"/>
      <c r="G188" s="64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5"/>
      <c r="AJ188" s="63"/>
      <c r="AK188" s="65"/>
      <c r="AL188" s="63"/>
    </row>
    <row r="189" spans="1:38" ht="12.75" customHeight="1" x14ac:dyDescent="0.25">
      <c r="A189" s="63"/>
      <c r="B189" s="63"/>
      <c r="C189" s="63"/>
      <c r="D189" s="63"/>
      <c r="E189" s="63"/>
      <c r="F189" s="64"/>
      <c r="G189" s="64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5"/>
      <c r="AJ189" s="63"/>
      <c r="AK189" s="65"/>
      <c r="AL189" s="63"/>
    </row>
    <row r="190" spans="1:38" ht="12.75" customHeight="1" x14ac:dyDescent="0.25">
      <c r="A190" s="63"/>
      <c r="B190" s="63"/>
      <c r="C190" s="63"/>
      <c r="D190" s="63"/>
      <c r="E190" s="63"/>
      <c r="F190" s="64"/>
      <c r="G190" s="64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5"/>
      <c r="AJ190" s="63"/>
      <c r="AK190" s="65"/>
      <c r="AL190" s="63"/>
    </row>
    <row r="191" spans="1:38" ht="12.75" customHeight="1" x14ac:dyDescent="0.25">
      <c r="A191" s="63"/>
      <c r="B191" s="63"/>
      <c r="C191" s="63"/>
      <c r="D191" s="63"/>
      <c r="E191" s="63"/>
      <c r="F191" s="64"/>
      <c r="G191" s="64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5"/>
      <c r="AJ191" s="63"/>
      <c r="AK191" s="65"/>
      <c r="AL191" s="63"/>
    </row>
    <row r="192" spans="1:38" ht="12.75" customHeight="1" x14ac:dyDescent="0.25">
      <c r="A192" s="63"/>
      <c r="B192" s="63"/>
      <c r="C192" s="63"/>
      <c r="D192" s="63"/>
      <c r="E192" s="63"/>
      <c r="F192" s="64"/>
      <c r="G192" s="64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5"/>
      <c r="AJ192" s="63"/>
      <c r="AK192" s="65"/>
      <c r="AL192" s="63"/>
    </row>
    <row r="193" spans="1:38" ht="15.75" customHeight="1" x14ac:dyDescent="0.25">
      <c r="A193" s="84"/>
      <c r="B193" s="84"/>
      <c r="C193" s="84"/>
      <c r="D193" s="84"/>
      <c r="E193" s="84"/>
      <c r="F193" s="98"/>
      <c r="G193" s="98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</row>
    <row r="194" spans="1:38" ht="15.75" customHeight="1" x14ac:dyDescent="0.25">
      <c r="A194" s="84"/>
      <c r="B194" s="84"/>
      <c r="C194" s="84"/>
      <c r="D194" s="84"/>
      <c r="E194" s="84"/>
      <c r="F194" s="98"/>
      <c r="G194" s="98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</row>
    <row r="195" spans="1:38" ht="15.75" customHeight="1" x14ac:dyDescent="0.25">
      <c r="A195" s="84"/>
      <c r="B195" s="84"/>
      <c r="C195" s="84"/>
      <c r="D195" s="84"/>
      <c r="E195" s="84"/>
      <c r="F195" s="98"/>
      <c r="G195" s="98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</row>
    <row r="196" spans="1:38" ht="15.75" customHeight="1" x14ac:dyDescent="0.25">
      <c r="A196" s="84"/>
      <c r="B196" s="84"/>
      <c r="C196" s="84"/>
      <c r="D196" s="84"/>
      <c r="E196" s="84"/>
      <c r="F196" s="98"/>
      <c r="G196" s="98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</row>
    <row r="197" spans="1:38" ht="15.75" customHeight="1" x14ac:dyDescent="0.25">
      <c r="A197" s="84"/>
      <c r="B197" s="84"/>
      <c r="C197" s="84"/>
      <c r="D197" s="84"/>
      <c r="E197" s="84"/>
      <c r="F197" s="98"/>
      <c r="G197" s="98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84"/>
    </row>
    <row r="198" spans="1:38" ht="15.75" customHeight="1" x14ac:dyDescent="0.25">
      <c r="A198" s="84"/>
      <c r="B198" s="84"/>
      <c r="C198" s="84"/>
      <c r="D198" s="84"/>
      <c r="E198" s="84"/>
      <c r="F198" s="98"/>
      <c r="G198" s="98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84"/>
    </row>
    <row r="199" spans="1:38" ht="15.75" customHeight="1" x14ac:dyDescent="0.25">
      <c r="A199" s="84"/>
      <c r="B199" s="84"/>
      <c r="C199" s="84"/>
      <c r="D199" s="84"/>
      <c r="E199" s="84"/>
      <c r="F199" s="98"/>
      <c r="G199" s="98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84"/>
    </row>
    <row r="200" spans="1:38" ht="15.75" customHeight="1" x14ac:dyDescent="0.25">
      <c r="A200" s="84"/>
      <c r="B200" s="84"/>
      <c r="C200" s="84"/>
      <c r="D200" s="84"/>
      <c r="E200" s="84"/>
      <c r="F200" s="98"/>
      <c r="G200" s="98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84"/>
    </row>
    <row r="201" spans="1:38" ht="15.75" customHeight="1" x14ac:dyDescent="0.25">
      <c r="A201" s="84"/>
      <c r="B201" s="84"/>
      <c r="C201" s="84"/>
      <c r="D201" s="84"/>
      <c r="E201" s="84"/>
      <c r="F201" s="98"/>
      <c r="G201" s="98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84"/>
    </row>
    <row r="202" spans="1:38" ht="15.75" customHeight="1" x14ac:dyDescent="0.25">
      <c r="A202" s="84"/>
      <c r="B202" s="84"/>
      <c r="C202" s="84"/>
      <c r="D202" s="84"/>
      <c r="E202" s="84"/>
      <c r="F202" s="98"/>
      <c r="G202" s="98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84"/>
    </row>
    <row r="203" spans="1:38" ht="15.75" customHeight="1" x14ac:dyDescent="0.25">
      <c r="A203" s="84"/>
      <c r="B203" s="84"/>
      <c r="C203" s="84"/>
      <c r="D203" s="84"/>
      <c r="E203" s="84"/>
      <c r="F203" s="98"/>
      <c r="G203" s="98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84"/>
    </row>
    <row r="204" spans="1:38" ht="15.75" customHeight="1" x14ac:dyDescent="0.25">
      <c r="A204" s="84"/>
      <c r="B204" s="84"/>
      <c r="C204" s="84"/>
      <c r="D204" s="84"/>
      <c r="E204" s="84"/>
      <c r="F204" s="98"/>
      <c r="G204" s="98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84"/>
    </row>
    <row r="205" spans="1:38" ht="15.75" customHeight="1" x14ac:dyDescent="0.25">
      <c r="A205" s="84"/>
      <c r="B205" s="84"/>
      <c r="C205" s="84"/>
      <c r="D205" s="84"/>
      <c r="E205" s="84"/>
      <c r="F205" s="98"/>
      <c r="G205" s="98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84"/>
    </row>
    <row r="206" spans="1:38" ht="15.75" customHeight="1" x14ac:dyDescent="0.25">
      <c r="A206" s="84"/>
      <c r="B206" s="84"/>
      <c r="C206" s="84"/>
      <c r="D206" s="84"/>
      <c r="E206" s="84"/>
      <c r="F206" s="98"/>
      <c r="G206" s="98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84"/>
    </row>
    <row r="207" spans="1:38" ht="15.75" customHeight="1" x14ac:dyDescent="0.25">
      <c r="A207" s="84"/>
      <c r="B207" s="84"/>
      <c r="C207" s="84"/>
      <c r="D207" s="84"/>
      <c r="E207" s="84"/>
      <c r="F207" s="98"/>
      <c r="G207" s="98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84"/>
    </row>
    <row r="208" spans="1:38" ht="15.75" customHeight="1" x14ac:dyDescent="0.25">
      <c r="A208" s="84"/>
      <c r="B208" s="84"/>
      <c r="C208" s="84"/>
      <c r="D208" s="84"/>
      <c r="E208" s="84"/>
      <c r="F208" s="98"/>
      <c r="G208" s="98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84"/>
    </row>
    <row r="209" spans="1:38" ht="15.75" customHeight="1" x14ac:dyDescent="0.25">
      <c r="A209" s="84"/>
      <c r="B209" s="84"/>
      <c r="C209" s="84"/>
      <c r="D209" s="84"/>
      <c r="E209" s="84"/>
      <c r="F209" s="98"/>
      <c r="G209" s="98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84"/>
    </row>
    <row r="210" spans="1:38" ht="15.75" customHeight="1" x14ac:dyDescent="0.25">
      <c r="A210" s="84"/>
      <c r="B210" s="84"/>
      <c r="C210" s="84"/>
      <c r="D210" s="84"/>
      <c r="E210" s="84"/>
      <c r="F210" s="98"/>
      <c r="G210" s="98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84"/>
    </row>
    <row r="211" spans="1:38" ht="15.75" customHeight="1" x14ac:dyDescent="0.25">
      <c r="A211" s="84"/>
      <c r="B211" s="84"/>
      <c r="C211" s="84"/>
      <c r="D211" s="84"/>
      <c r="E211" s="84"/>
      <c r="F211" s="98"/>
      <c r="G211" s="98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84"/>
    </row>
    <row r="212" spans="1:38" ht="15.75" customHeight="1" x14ac:dyDescent="0.25">
      <c r="A212" s="84"/>
      <c r="B212" s="84"/>
      <c r="C212" s="84"/>
      <c r="D212" s="84"/>
      <c r="E212" s="84"/>
      <c r="F212" s="98"/>
      <c r="G212" s="98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84"/>
    </row>
    <row r="213" spans="1:38" ht="15.75" customHeight="1" x14ac:dyDescent="0.25">
      <c r="A213" s="84"/>
      <c r="B213" s="84"/>
      <c r="C213" s="84"/>
      <c r="D213" s="84"/>
      <c r="E213" s="84"/>
      <c r="F213" s="98"/>
      <c r="G213" s="98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84"/>
    </row>
    <row r="214" spans="1:38" ht="15.75" customHeight="1" x14ac:dyDescent="0.25">
      <c r="A214" s="84"/>
      <c r="B214" s="84"/>
      <c r="C214" s="84"/>
      <c r="D214" s="84"/>
      <c r="E214" s="84"/>
      <c r="F214" s="98"/>
      <c r="G214" s="98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84"/>
    </row>
    <row r="215" spans="1:38" ht="15.75" customHeight="1" x14ac:dyDescent="0.25">
      <c r="A215" s="84"/>
      <c r="B215" s="84"/>
      <c r="C215" s="84"/>
      <c r="D215" s="84"/>
      <c r="E215" s="84"/>
      <c r="F215" s="98"/>
      <c r="G215" s="98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84"/>
    </row>
    <row r="216" spans="1:38" ht="15.75" customHeight="1" x14ac:dyDescent="0.25">
      <c r="A216" s="84"/>
      <c r="B216" s="84"/>
      <c r="C216" s="84"/>
      <c r="D216" s="84"/>
      <c r="E216" s="84"/>
      <c r="F216" s="98"/>
      <c r="G216" s="98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84"/>
    </row>
    <row r="217" spans="1:38" ht="15.75" customHeight="1" x14ac:dyDescent="0.25">
      <c r="A217" s="84"/>
      <c r="B217" s="84"/>
      <c r="C217" s="84"/>
      <c r="D217" s="84"/>
      <c r="E217" s="84"/>
      <c r="F217" s="98"/>
      <c r="G217" s="98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84"/>
    </row>
    <row r="218" spans="1:38" ht="15.75" customHeight="1" x14ac:dyDescent="0.25">
      <c r="A218" s="84"/>
      <c r="B218" s="84"/>
      <c r="C218" s="84"/>
      <c r="D218" s="84"/>
      <c r="E218" s="84"/>
      <c r="F218" s="98"/>
      <c r="G218" s="98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84"/>
    </row>
    <row r="219" spans="1:38" ht="15.75" customHeight="1" x14ac:dyDescent="0.25">
      <c r="A219" s="84"/>
      <c r="B219" s="84"/>
      <c r="C219" s="84"/>
      <c r="D219" s="84"/>
      <c r="E219" s="84"/>
      <c r="F219" s="98"/>
      <c r="G219" s="98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84"/>
    </row>
    <row r="220" spans="1:38" ht="15.75" customHeight="1" x14ac:dyDescent="0.25">
      <c r="A220" s="84"/>
      <c r="B220" s="84"/>
      <c r="C220" s="84"/>
      <c r="D220" s="84"/>
      <c r="E220" s="84"/>
      <c r="F220" s="98"/>
      <c r="G220" s="98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84"/>
    </row>
    <row r="221" spans="1:38" ht="15.75" customHeight="1" x14ac:dyDescent="0.25">
      <c r="A221" s="84"/>
      <c r="B221" s="84"/>
      <c r="C221" s="84"/>
      <c r="D221" s="84"/>
      <c r="E221" s="84"/>
      <c r="F221" s="98"/>
      <c r="G221" s="98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84"/>
    </row>
    <row r="222" spans="1:38" ht="15.75" customHeight="1" x14ac:dyDescent="0.25">
      <c r="A222" s="84"/>
      <c r="B222" s="84"/>
      <c r="C222" s="84"/>
      <c r="D222" s="84"/>
      <c r="E222" s="84"/>
      <c r="F222" s="98"/>
      <c r="G222" s="98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84"/>
    </row>
    <row r="223" spans="1:38" ht="15.75" customHeight="1" x14ac:dyDescent="0.25">
      <c r="A223" s="84"/>
      <c r="B223" s="84"/>
      <c r="C223" s="84"/>
      <c r="D223" s="84"/>
      <c r="E223" s="84"/>
      <c r="F223" s="98"/>
      <c r="G223" s="98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84"/>
    </row>
    <row r="224" spans="1:38" ht="15.75" customHeight="1" x14ac:dyDescent="0.25">
      <c r="A224" s="84"/>
      <c r="B224" s="84"/>
      <c r="C224" s="84"/>
      <c r="D224" s="84"/>
      <c r="E224" s="84"/>
      <c r="F224" s="98"/>
      <c r="G224" s="98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84"/>
    </row>
    <row r="225" spans="1:38" ht="15.75" customHeight="1" x14ac:dyDescent="0.25">
      <c r="A225" s="84"/>
      <c r="B225" s="84"/>
      <c r="C225" s="84"/>
      <c r="D225" s="84"/>
      <c r="E225" s="84"/>
      <c r="F225" s="98"/>
      <c r="G225" s="98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84"/>
    </row>
    <row r="226" spans="1:38" ht="15.75" customHeight="1" x14ac:dyDescent="0.25">
      <c r="A226" s="84"/>
      <c r="B226" s="84"/>
      <c r="C226" s="84"/>
      <c r="D226" s="84"/>
      <c r="E226" s="84"/>
      <c r="F226" s="98"/>
      <c r="G226" s="98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84"/>
    </row>
    <row r="227" spans="1:38" ht="15.75" customHeight="1" x14ac:dyDescent="0.25">
      <c r="A227" s="84"/>
      <c r="B227" s="84"/>
      <c r="C227" s="84"/>
      <c r="D227" s="84"/>
      <c r="E227" s="84"/>
      <c r="F227" s="98"/>
      <c r="G227" s="98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84"/>
    </row>
    <row r="228" spans="1:38" ht="15.75" customHeight="1" x14ac:dyDescent="0.25">
      <c r="A228" s="84"/>
      <c r="B228" s="84"/>
      <c r="C228" s="84"/>
      <c r="D228" s="84"/>
      <c r="E228" s="84"/>
      <c r="F228" s="98"/>
      <c r="G228" s="98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84"/>
    </row>
    <row r="229" spans="1:38" ht="15.75" customHeight="1" x14ac:dyDescent="0.25">
      <c r="A229" s="84"/>
      <c r="B229" s="84"/>
      <c r="C229" s="84"/>
      <c r="D229" s="84"/>
      <c r="E229" s="84"/>
      <c r="F229" s="98"/>
      <c r="G229" s="98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84"/>
    </row>
    <row r="230" spans="1:38" ht="15.75" customHeight="1" x14ac:dyDescent="0.25">
      <c r="A230" s="84"/>
      <c r="B230" s="84"/>
      <c r="C230" s="84"/>
      <c r="D230" s="84"/>
      <c r="E230" s="84"/>
      <c r="F230" s="98"/>
      <c r="G230" s="98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84"/>
    </row>
    <row r="231" spans="1:38" ht="15.75" customHeight="1" x14ac:dyDescent="0.25">
      <c r="A231" s="84"/>
      <c r="B231" s="84"/>
      <c r="C231" s="84"/>
      <c r="D231" s="84"/>
      <c r="E231" s="84"/>
      <c r="F231" s="98"/>
      <c r="G231" s="98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84"/>
    </row>
    <row r="232" spans="1:38" ht="15.75" customHeight="1" x14ac:dyDescent="0.25">
      <c r="A232" s="109"/>
      <c r="B232" s="109"/>
      <c r="C232" s="109"/>
      <c r="D232" s="109"/>
      <c r="E232" s="109"/>
      <c r="F232" s="110"/>
      <c r="G232" s="110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  <c r="Z232" s="109"/>
      <c r="AA232" s="109"/>
      <c r="AB232" s="109"/>
      <c r="AC232" s="109"/>
      <c r="AD232" s="109"/>
      <c r="AE232" s="109"/>
      <c r="AF232" s="109"/>
      <c r="AG232" s="109"/>
      <c r="AH232" s="109"/>
      <c r="AI232" s="109"/>
      <c r="AJ232" s="109"/>
      <c r="AK232" s="109"/>
      <c r="AL232" s="109"/>
    </row>
    <row r="233" spans="1:38" ht="15.75" customHeight="1" x14ac:dyDescent="0.25">
      <c r="A233" s="109"/>
      <c r="B233" s="109"/>
      <c r="C233" s="109"/>
      <c r="D233" s="109"/>
      <c r="E233" s="109"/>
      <c r="F233" s="110"/>
      <c r="G233" s="110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  <c r="AA233" s="109"/>
      <c r="AB233" s="109"/>
      <c r="AC233" s="109"/>
      <c r="AD233" s="109"/>
      <c r="AE233" s="109"/>
      <c r="AF233" s="109"/>
      <c r="AG233" s="109"/>
      <c r="AH233" s="109"/>
      <c r="AI233" s="109"/>
      <c r="AJ233" s="109"/>
      <c r="AK233" s="109"/>
      <c r="AL233" s="109"/>
    </row>
    <row r="234" spans="1:38" ht="15.75" customHeight="1" x14ac:dyDescent="0.25">
      <c r="A234" s="109"/>
      <c r="B234" s="109"/>
      <c r="C234" s="109"/>
      <c r="D234" s="109"/>
      <c r="E234" s="109"/>
      <c r="F234" s="110"/>
      <c r="G234" s="110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  <c r="Z234" s="109"/>
      <c r="AA234" s="109"/>
      <c r="AB234" s="109"/>
      <c r="AC234" s="109"/>
      <c r="AD234" s="109"/>
      <c r="AE234" s="109"/>
      <c r="AF234" s="109"/>
      <c r="AG234" s="109"/>
      <c r="AH234" s="109"/>
      <c r="AI234" s="109"/>
      <c r="AJ234" s="109"/>
      <c r="AK234" s="109"/>
      <c r="AL234" s="109"/>
    </row>
    <row r="235" spans="1:38" ht="15.75" customHeight="1" x14ac:dyDescent="0.25">
      <c r="A235" s="109"/>
      <c r="B235" s="109"/>
      <c r="C235" s="109"/>
      <c r="D235" s="109"/>
      <c r="E235" s="109"/>
      <c r="F235" s="110"/>
      <c r="G235" s="110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109"/>
      <c r="AA235" s="109"/>
      <c r="AB235" s="109"/>
      <c r="AC235" s="109"/>
      <c r="AD235" s="109"/>
      <c r="AE235" s="109"/>
      <c r="AF235" s="109"/>
      <c r="AG235" s="109"/>
      <c r="AH235" s="109"/>
      <c r="AI235" s="109"/>
      <c r="AJ235" s="109"/>
      <c r="AK235" s="109"/>
      <c r="AL235" s="109"/>
    </row>
    <row r="236" spans="1:38" ht="15.75" customHeight="1" x14ac:dyDescent="0.25">
      <c r="A236" s="109"/>
      <c r="B236" s="109"/>
      <c r="C236" s="109"/>
      <c r="D236" s="109"/>
      <c r="E236" s="109"/>
      <c r="F236" s="110"/>
      <c r="G236" s="110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</row>
    <row r="237" spans="1:38" ht="15.75" customHeight="1" x14ac:dyDescent="0.25">
      <c r="A237" s="109"/>
      <c r="B237" s="109"/>
      <c r="C237" s="109"/>
      <c r="D237" s="109"/>
      <c r="E237" s="109"/>
      <c r="F237" s="110"/>
      <c r="G237" s="110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  <c r="Z237" s="109"/>
      <c r="AA237" s="109"/>
      <c r="AB237" s="109"/>
      <c r="AC237" s="109"/>
      <c r="AD237" s="109"/>
      <c r="AE237" s="109"/>
      <c r="AF237" s="109"/>
      <c r="AG237" s="109"/>
      <c r="AH237" s="109"/>
      <c r="AI237" s="109"/>
      <c r="AJ237" s="109"/>
      <c r="AK237" s="109"/>
      <c r="AL237" s="109"/>
    </row>
    <row r="238" spans="1:38" ht="15.75" customHeight="1" x14ac:dyDescent="0.25">
      <c r="A238" s="109"/>
      <c r="B238" s="109"/>
      <c r="C238" s="109"/>
      <c r="D238" s="109"/>
      <c r="E238" s="109"/>
      <c r="F238" s="110"/>
      <c r="G238" s="110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  <c r="Z238" s="109"/>
      <c r="AA238" s="109"/>
      <c r="AB238" s="109"/>
      <c r="AC238" s="109"/>
      <c r="AD238" s="109"/>
      <c r="AE238" s="109"/>
      <c r="AF238" s="109"/>
      <c r="AG238" s="109"/>
      <c r="AH238" s="109"/>
      <c r="AI238" s="109"/>
      <c r="AJ238" s="109"/>
      <c r="AK238" s="109"/>
      <c r="AL238" s="109"/>
    </row>
    <row r="239" spans="1:38" ht="15.75" customHeight="1" x14ac:dyDescent="0.25">
      <c r="A239" s="109"/>
      <c r="B239" s="109"/>
      <c r="C239" s="109"/>
      <c r="D239" s="109"/>
      <c r="E239" s="109"/>
      <c r="F239" s="110"/>
      <c r="G239" s="110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  <c r="Z239" s="109"/>
      <c r="AA239" s="109"/>
      <c r="AB239" s="109"/>
      <c r="AC239" s="109"/>
      <c r="AD239" s="109"/>
      <c r="AE239" s="109"/>
      <c r="AF239" s="109"/>
      <c r="AG239" s="109"/>
      <c r="AH239" s="109"/>
      <c r="AI239" s="109"/>
      <c r="AJ239" s="109"/>
      <c r="AK239" s="109"/>
      <c r="AL239" s="109"/>
    </row>
    <row r="240" spans="1:38" ht="15.75" customHeight="1" x14ac:dyDescent="0.25">
      <c r="A240" s="109"/>
      <c r="B240" s="109"/>
      <c r="C240" s="109"/>
      <c r="D240" s="109"/>
      <c r="E240" s="109"/>
      <c r="F240" s="110"/>
      <c r="G240" s="110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09"/>
      <c r="AK240" s="109"/>
      <c r="AL240" s="109"/>
    </row>
    <row r="241" spans="1:38" ht="15.75" customHeight="1" x14ac:dyDescent="0.25">
      <c r="A241" s="109"/>
      <c r="B241" s="109"/>
      <c r="C241" s="109"/>
      <c r="D241" s="109"/>
      <c r="E241" s="109"/>
      <c r="F241" s="110"/>
      <c r="G241" s="110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  <c r="Z241" s="109"/>
      <c r="AA241" s="109"/>
      <c r="AB241" s="109"/>
      <c r="AC241" s="109"/>
      <c r="AD241" s="109"/>
      <c r="AE241" s="109"/>
      <c r="AF241" s="109"/>
      <c r="AG241" s="109"/>
      <c r="AH241" s="109"/>
      <c r="AI241" s="109"/>
      <c r="AJ241" s="109"/>
      <c r="AK241" s="109"/>
      <c r="AL241" s="109"/>
    </row>
    <row r="242" spans="1:38" ht="15.75" customHeight="1" x14ac:dyDescent="0.25">
      <c r="A242" s="109"/>
      <c r="B242" s="109"/>
      <c r="C242" s="109"/>
      <c r="D242" s="109"/>
      <c r="E242" s="109"/>
      <c r="F242" s="110"/>
      <c r="G242" s="110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  <c r="Z242" s="109"/>
      <c r="AA242" s="109"/>
      <c r="AB242" s="109"/>
      <c r="AC242" s="109"/>
      <c r="AD242" s="109"/>
      <c r="AE242" s="109"/>
      <c r="AF242" s="109"/>
      <c r="AG242" s="109"/>
      <c r="AH242" s="109"/>
      <c r="AI242" s="109"/>
      <c r="AJ242" s="109"/>
      <c r="AK242" s="109"/>
      <c r="AL242" s="109"/>
    </row>
    <row r="243" spans="1:38" ht="15.75" customHeight="1" x14ac:dyDescent="0.25">
      <c r="A243" s="109"/>
      <c r="B243" s="109"/>
      <c r="C243" s="109"/>
      <c r="D243" s="109"/>
      <c r="E243" s="109"/>
      <c r="F243" s="110"/>
      <c r="G243" s="110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  <c r="Z243" s="109"/>
      <c r="AA243" s="109"/>
      <c r="AB243" s="109"/>
      <c r="AC243" s="109"/>
      <c r="AD243" s="109"/>
      <c r="AE243" s="109"/>
      <c r="AF243" s="109"/>
      <c r="AG243" s="109"/>
      <c r="AH243" s="109"/>
      <c r="AI243" s="109"/>
      <c r="AJ243" s="109"/>
      <c r="AK243" s="109"/>
      <c r="AL243" s="109"/>
    </row>
    <row r="244" spans="1:38" ht="15.75" customHeight="1" x14ac:dyDescent="0.25">
      <c r="A244" s="109"/>
      <c r="B244" s="109"/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  <c r="Z244" s="109"/>
      <c r="AA244" s="109"/>
      <c r="AB244" s="109"/>
      <c r="AC244" s="109"/>
      <c r="AD244" s="109"/>
      <c r="AE244" s="109"/>
      <c r="AF244" s="109"/>
      <c r="AG244" s="109"/>
      <c r="AH244" s="109"/>
      <c r="AI244" s="109"/>
      <c r="AJ244" s="109"/>
      <c r="AK244" s="109"/>
      <c r="AL244" s="109"/>
    </row>
    <row r="245" spans="1:38" ht="15.75" customHeight="1" x14ac:dyDescent="0.25">
      <c r="A245" s="109"/>
      <c r="B245" s="109"/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  <c r="AH245" s="109"/>
      <c r="AI245" s="109"/>
      <c r="AJ245" s="109"/>
      <c r="AK245" s="109"/>
      <c r="AL245" s="109"/>
    </row>
    <row r="246" spans="1:38" ht="15.75" customHeight="1" x14ac:dyDescent="0.25">
      <c r="A246" s="109"/>
      <c r="B246" s="109"/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09"/>
      <c r="AK246" s="109"/>
      <c r="AL246" s="109"/>
    </row>
    <row r="247" spans="1:38" ht="15.75" customHeight="1" x14ac:dyDescent="0.25">
      <c r="A247" s="109"/>
      <c r="B247" s="109"/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  <c r="AH247" s="109"/>
      <c r="AI247" s="109"/>
      <c r="AJ247" s="109"/>
      <c r="AK247" s="109"/>
      <c r="AL247" s="109"/>
    </row>
    <row r="248" spans="1:38" ht="15.75" customHeight="1" x14ac:dyDescent="0.25">
      <c r="A248" s="109"/>
      <c r="B248" s="109"/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  <c r="Z248" s="109"/>
      <c r="AA248" s="109"/>
      <c r="AB248" s="109"/>
      <c r="AC248" s="109"/>
      <c r="AD248" s="109"/>
      <c r="AE248" s="109"/>
      <c r="AF248" s="109"/>
      <c r="AG248" s="109"/>
      <c r="AH248" s="109"/>
      <c r="AI248" s="109"/>
      <c r="AJ248" s="109"/>
      <c r="AK248" s="109"/>
      <c r="AL248" s="109"/>
    </row>
    <row r="249" spans="1:38" ht="15.75" customHeight="1" x14ac:dyDescent="0.25">
      <c r="A249" s="109"/>
      <c r="B249" s="109"/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  <c r="AH249" s="109"/>
      <c r="AI249" s="109"/>
      <c r="AJ249" s="109"/>
      <c r="AK249" s="109"/>
      <c r="AL249" s="109"/>
    </row>
    <row r="250" spans="1:38" ht="15.75" customHeight="1" x14ac:dyDescent="0.25">
      <c r="A250" s="109"/>
      <c r="B250" s="109"/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  <c r="Z250" s="109"/>
      <c r="AA250" s="109"/>
      <c r="AB250" s="109"/>
      <c r="AC250" s="109"/>
      <c r="AD250" s="109"/>
      <c r="AE250" s="109"/>
      <c r="AF250" s="109"/>
      <c r="AG250" s="109"/>
      <c r="AH250" s="109"/>
      <c r="AI250" s="109"/>
      <c r="AJ250" s="109"/>
      <c r="AK250" s="109"/>
      <c r="AL250" s="109"/>
    </row>
    <row r="251" spans="1:38" ht="15.75" customHeight="1" x14ac:dyDescent="0.25">
      <c r="A251" s="109"/>
      <c r="B251" s="109"/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  <c r="AH251" s="109"/>
      <c r="AI251" s="109"/>
      <c r="AJ251" s="109"/>
      <c r="AK251" s="109"/>
      <c r="AL251" s="109"/>
    </row>
    <row r="252" spans="1:38" ht="15.75" customHeight="1" x14ac:dyDescent="0.25">
      <c r="A252" s="109"/>
      <c r="B252" s="109"/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  <c r="Z252" s="109"/>
      <c r="AA252" s="109"/>
      <c r="AB252" s="109"/>
      <c r="AC252" s="109"/>
      <c r="AD252" s="109"/>
      <c r="AE252" s="109"/>
      <c r="AF252" s="109"/>
      <c r="AG252" s="109"/>
      <c r="AH252" s="109"/>
      <c r="AI252" s="109"/>
      <c r="AJ252" s="109"/>
      <c r="AK252" s="109"/>
      <c r="AL252" s="109"/>
    </row>
    <row r="253" spans="1:38" ht="15.75" customHeight="1" x14ac:dyDescent="0.25">
      <c r="A253" s="109"/>
      <c r="B253" s="109"/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9"/>
      <c r="AD253" s="109"/>
      <c r="AE253" s="109"/>
      <c r="AF253" s="109"/>
      <c r="AG253" s="109"/>
      <c r="AH253" s="109"/>
      <c r="AI253" s="109"/>
      <c r="AJ253" s="109"/>
      <c r="AK253" s="109"/>
      <c r="AL253" s="109"/>
    </row>
    <row r="254" spans="1:38" ht="15.75" customHeight="1" x14ac:dyDescent="0.25">
      <c r="A254" s="109"/>
      <c r="B254" s="109"/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9"/>
      <c r="AD254" s="109"/>
      <c r="AE254" s="109"/>
      <c r="AF254" s="109"/>
      <c r="AG254" s="109"/>
      <c r="AH254" s="109"/>
      <c r="AI254" s="109"/>
      <c r="AJ254" s="109"/>
      <c r="AK254" s="109"/>
      <c r="AL254" s="109"/>
    </row>
    <row r="255" spans="1:38" ht="15.75" customHeight="1" x14ac:dyDescent="0.25">
      <c r="A255" s="109"/>
      <c r="B255" s="109"/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  <c r="AH255" s="109"/>
      <c r="AI255" s="109"/>
      <c r="AJ255" s="109"/>
      <c r="AK255" s="109"/>
      <c r="AL255" s="109"/>
    </row>
    <row r="256" spans="1:38" ht="15.75" customHeight="1" x14ac:dyDescent="0.25">
      <c r="A256" s="109"/>
      <c r="B256" s="109"/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  <c r="AH256" s="109"/>
      <c r="AI256" s="109"/>
      <c r="AJ256" s="109"/>
      <c r="AK256" s="109"/>
      <c r="AL256" s="109"/>
    </row>
    <row r="257" spans="1:38" ht="15.75" customHeight="1" x14ac:dyDescent="0.25">
      <c r="A257" s="109"/>
      <c r="B257" s="109"/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  <c r="AH257" s="109"/>
      <c r="AI257" s="109"/>
      <c r="AJ257" s="109"/>
      <c r="AK257" s="109"/>
      <c r="AL257" s="109"/>
    </row>
    <row r="258" spans="1:38" ht="15.75" customHeight="1" x14ac:dyDescent="0.25">
      <c r="A258" s="109"/>
      <c r="B258" s="109"/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9"/>
      <c r="AH258" s="109"/>
      <c r="AI258" s="109"/>
      <c r="AJ258" s="109"/>
      <c r="AK258" s="109"/>
      <c r="AL258" s="109"/>
    </row>
    <row r="259" spans="1:38" ht="15.75" customHeight="1" x14ac:dyDescent="0.25">
      <c r="A259" s="109"/>
      <c r="B259" s="109"/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9"/>
      <c r="AH259" s="109"/>
      <c r="AI259" s="109"/>
      <c r="AJ259" s="109"/>
      <c r="AK259" s="109"/>
      <c r="AL259" s="109"/>
    </row>
    <row r="260" spans="1:38" ht="15.75" customHeight="1" x14ac:dyDescent="0.25">
      <c r="A260" s="109"/>
      <c r="B260" s="109"/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  <c r="AH260" s="109"/>
      <c r="AI260" s="109"/>
      <c r="AJ260" s="109"/>
      <c r="AK260" s="109"/>
      <c r="AL260" s="109"/>
    </row>
    <row r="261" spans="1:38" ht="15.75" customHeight="1" x14ac:dyDescent="0.25">
      <c r="A261" s="109"/>
      <c r="B261" s="109"/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9"/>
      <c r="AH261" s="109"/>
      <c r="AI261" s="109"/>
      <c r="AJ261" s="109"/>
      <c r="AK261" s="109"/>
      <c r="AL261" s="109"/>
    </row>
    <row r="262" spans="1:38" ht="15.75" customHeight="1" x14ac:dyDescent="0.25">
      <c r="A262" s="109"/>
      <c r="B262" s="109"/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9"/>
      <c r="AH262" s="109"/>
      <c r="AI262" s="109"/>
      <c r="AJ262" s="109"/>
      <c r="AK262" s="109"/>
      <c r="AL262" s="109"/>
    </row>
    <row r="263" spans="1:38" ht="15.75" customHeight="1" x14ac:dyDescent="0.25">
      <c r="A263" s="109"/>
      <c r="B263" s="109"/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9"/>
      <c r="AH263" s="109"/>
      <c r="AI263" s="109"/>
      <c r="AJ263" s="109"/>
      <c r="AK263" s="109"/>
      <c r="AL263" s="109"/>
    </row>
    <row r="264" spans="1:38" ht="15.75" customHeight="1" x14ac:dyDescent="0.25">
      <c r="A264" s="109"/>
      <c r="B264" s="109"/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9"/>
      <c r="AH264" s="109"/>
      <c r="AI264" s="109"/>
      <c r="AJ264" s="109"/>
      <c r="AK264" s="109"/>
      <c r="AL264" s="109"/>
    </row>
    <row r="265" spans="1:38" ht="15.75" customHeight="1" x14ac:dyDescent="0.25">
      <c r="A265" s="109"/>
      <c r="B265" s="109"/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9"/>
      <c r="AH265" s="109"/>
      <c r="AI265" s="109"/>
      <c r="AJ265" s="109"/>
      <c r="AK265" s="109"/>
      <c r="AL265" s="109"/>
    </row>
    <row r="266" spans="1:38" ht="15.75" customHeight="1" x14ac:dyDescent="0.25">
      <c r="A266" s="109"/>
      <c r="B266" s="109"/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9"/>
      <c r="AH266" s="109"/>
      <c r="AI266" s="109"/>
      <c r="AJ266" s="109"/>
      <c r="AK266" s="109"/>
      <c r="AL266" s="109"/>
    </row>
    <row r="267" spans="1:38" ht="15.75" customHeight="1" x14ac:dyDescent="0.25">
      <c r="A267" s="109"/>
      <c r="B267" s="109"/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9"/>
      <c r="AH267" s="109"/>
      <c r="AI267" s="109"/>
      <c r="AJ267" s="109"/>
      <c r="AK267" s="109"/>
      <c r="AL267" s="109"/>
    </row>
    <row r="268" spans="1:38" ht="15.75" customHeight="1" x14ac:dyDescent="0.25">
      <c r="A268" s="109"/>
      <c r="B268" s="109"/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9"/>
      <c r="AH268" s="109"/>
      <c r="AI268" s="109"/>
      <c r="AJ268" s="109"/>
      <c r="AK268" s="109"/>
      <c r="AL268" s="109"/>
    </row>
    <row r="269" spans="1:38" ht="15.75" customHeight="1" x14ac:dyDescent="0.25">
      <c r="A269" s="109"/>
      <c r="B269" s="109"/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9"/>
      <c r="AH269" s="109"/>
      <c r="AI269" s="109"/>
      <c r="AJ269" s="109"/>
      <c r="AK269" s="109"/>
      <c r="AL269" s="109"/>
    </row>
    <row r="270" spans="1:38" ht="15.75" customHeight="1" x14ac:dyDescent="0.25">
      <c r="A270" s="109"/>
      <c r="B270" s="109"/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9"/>
      <c r="AH270" s="109"/>
      <c r="AI270" s="109"/>
      <c r="AJ270" s="109"/>
      <c r="AK270" s="109"/>
      <c r="AL270" s="109"/>
    </row>
    <row r="271" spans="1:38" ht="15.75" customHeight="1" x14ac:dyDescent="0.25">
      <c r="A271" s="109"/>
      <c r="B271" s="109"/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9"/>
      <c r="AH271" s="109"/>
      <c r="AI271" s="109"/>
      <c r="AJ271" s="109"/>
      <c r="AK271" s="109"/>
      <c r="AL271" s="109"/>
    </row>
    <row r="272" spans="1:38" ht="15.75" customHeight="1" x14ac:dyDescent="0.25">
      <c r="A272" s="109"/>
      <c r="B272" s="109"/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9"/>
      <c r="AH272" s="109"/>
      <c r="AI272" s="109"/>
      <c r="AJ272" s="109"/>
      <c r="AK272" s="109"/>
      <c r="AL272" s="109"/>
    </row>
    <row r="273" spans="1:38" ht="15.75" customHeight="1" x14ac:dyDescent="0.25">
      <c r="A273" s="109"/>
      <c r="B273" s="109"/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  <c r="AH273" s="109"/>
      <c r="AI273" s="109"/>
      <c r="AJ273" s="109"/>
      <c r="AK273" s="109"/>
      <c r="AL273" s="109"/>
    </row>
    <row r="274" spans="1:38" ht="15.75" customHeight="1" x14ac:dyDescent="0.25">
      <c r="A274" s="109"/>
      <c r="B274" s="109"/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  <c r="AH274" s="109"/>
      <c r="AI274" s="109"/>
      <c r="AJ274" s="109"/>
      <c r="AK274" s="109"/>
      <c r="AL274" s="109"/>
    </row>
    <row r="275" spans="1:38" ht="15.75" customHeight="1" x14ac:dyDescent="0.25">
      <c r="A275" s="109"/>
      <c r="B275" s="109"/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09"/>
      <c r="Z275" s="109"/>
      <c r="AA275" s="109"/>
      <c r="AB275" s="109"/>
      <c r="AC275" s="109"/>
      <c r="AD275" s="109"/>
      <c r="AE275" s="109"/>
      <c r="AF275" s="109"/>
      <c r="AG275" s="109"/>
      <c r="AH275" s="109"/>
      <c r="AI275" s="109"/>
      <c r="AJ275" s="109"/>
      <c r="AK275" s="109"/>
      <c r="AL275" s="109"/>
    </row>
    <row r="276" spans="1:38" ht="15.75" customHeight="1" x14ac:dyDescent="0.25">
      <c r="A276" s="109"/>
      <c r="B276" s="109"/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109"/>
      <c r="Z276" s="109"/>
      <c r="AA276" s="109"/>
      <c r="AB276" s="109"/>
      <c r="AC276" s="109"/>
      <c r="AD276" s="109"/>
      <c r="AE276" s="109"/>
      <c r="AF276" s="109"/>
      <c r="AG276" s="109"/>
      <c r="AH276" s="109"/>
      <c r="AI276" s="109"/>
      <c r="AJ276" s="109"/>
      <c r="AK276" s="109"/>
      <c r="AL276" s="109"/>
    </row>
    <row r="277" spans="1:38" ht="15.75" customHeight="1" x14ac:dyDescent="0.25">
      <c r="A277" s="109"/>
      <c r="B277" s="109"/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H277" s="109"/>
      <c r="AI277" s="109"/>
      <c r="AJ277" s="109"/>
      <c r="AK277" s="109"/>
      <c r="AL277" s="109"/>
    </row>
    <row r="278" spans="1:38" ht="15.75" customHeight="1" x14ac:dyDescent="0.25">
      <c r="A278" s="109"/>
      <c r="B278" s="109"/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H278" s="109"/>
      <c r="AI278" s="109"/>
      <c r="AJ278" s="109"/>
      <c r="AK278" s="109"/>
      <c r="AL278" s="109"/>
    </row>
    <row r="279" spans="1:38" ht="15.75" customHeight="1" x14ac:dyDescent="0.25">
      <c r="A279" s="109"/>
      <c r="B279" s="109"/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  <c r="Z279" s="109"/>
      <c r="AA279" s="109"/>
      <c r="AB279" s="109"/>
      <c r="AC279" s="109"/>
      <c r="AD279" s="109"/>
      <c r="AE279" s="109"/>
      <c r="AF279" s="109"/>
      <c r="AG279" s="109"/>
      <c r="AH279" s="109"/>
      <c r="AI279" s="109"/>
      <c r="AJ279" s="109"/>
      <c r="AK279" s="109"/>
      <c r="AL279" s="109"/>
    </row>
    <row r="280" spans="1:38" ht="15.75" customHeight="1" x14ac:dyDescent="0.25">
      <c r="A280" s="109"/>
      <c r="B280" s="109"/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  <c r="Z280" s="109"/>
      <c r="AA280" s="109"/>
      <c r="AB280" s="109"/>
      <c r="AC280" s="109"/>
      <c r="AD280" s="109"/>
      <c r="AE280" s="109"/>
      <c r="AF280" s="109"/>
      <c r="AG280" s="109"/>
      <c r="AH280" s="109"/>
      <c r="AI280" s="109"/>
      <c r="AJ280" s="109"/>
      <c r="AK280" s="109"/>
      <c r="AL280" s="109"/>
    </row>
    <row r="281" spans="1:38" ht="15.75" customHeight="1" x14ac:dyDescent="0.25">
      <c r="A281" s="109"/>
      <c r="B281" s="109"/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09"/>
      <c r="Z281" s="109"/>
      <c r="AA281" s="109"/>
      <c r="AB281" s="109"/>
      <c r="AC281" s="109"/>
      <c r="AD281" s="109"/>
      <c r="AE281" s="109"/>
      <c r="AF281" s="109"/>
      <c r="AG281" s="109"/>
      <c r="AH281" s="109"/>
      <c r="AI281" s="109"/>
      <c r="AJ281" s="109"/>
      <c r="AK281" s="109"/>
      <c r="AL281" s="109"/>
    </row>
    <row r="282" spans="1:38" ht="15.75" customHeight="1" x14ac:dyDescent="0.25">
      <c r="A282" s="109"/>
      <c r="B282" s="109"/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  <c r="Z282" s="109"/>
      <c r="AA282" s="109"/>
      <c r="AB282" s="109"/>
      <c r="AC282" s="109"/>
      <c r="AD282" s="109"/>
      <c r="AE282" s="109"/>
      <c r="AF282" s="109"/>
      <c r="AG282" s="109"/>
      <c r="AH282" s="109"/>
      <c r="AI282" s="109"/>
      <c r="AJ282" s="109"/>
      <c r="AK282" s="109"/>
      <c r="AL282" s="109"/>
    </row>
    <row r="283" spans="1:38" ht="15.75" customHeight="1" x14ac:dyDescent="0.25">
      <c r="A283" s="109"/>
      <c r="B283" s="109"/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  <c r="Z283" s="109"/>
      <c r="AA283" s="109"/>
      <c r="AB283" s="109"/>
      <c r="AC283" s="109"/>
      <c r="AD283" s="109"/>
      <c r="AE283" s="109"/>
      <c r="AF283" s="109"/>
      <c r="AG283" s="109"/>
      <c r="AH283" s="109"/>
      <c r="AI283" s="109"/>
      <c r="AJ283" s="109"/>
      <c r="AK283" s="109"/>
      <c r="AL283" s="109"/>
    </row>
    <row r="284" spans="1:38" ht="15.75" customHeight="1" x14ac:dyDescent="0.25">
      <c r="A284" s="109"/>
      <c r="B284" s="109"/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  <c r="Z284" s="109"/>
      <c r="AA284" s="109"/>
      <c r="AB284" s="109"/>
      <c r="AC284" s="109"/>
      <c r="AD284" s="109"/>
      <c r="AE284" s="109"/>
      <c r="AF284" s="109"/>
      <c r="AG284" s="109"/>
      <c r="AH284" s="109"/>
      <c r="AI284" s="109"/>
      <c r="AJ284" s="109"/>
      <c r="AK284" s="109"/>
      <c r="AL284" s="109"/>
    </row>
    <row r="285" spans="1:38" ht="15.75" customHeight="1" x14ac:dyDescent="0.25">
      <c r="A285" s="109"/>
      <c r="B285" s="109"/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  <c r="Y285" s="109"/>
      <c r="Z285" s="109"/>
      <c r="AA285" s="109"/>
      <c r="AB285" s="109"/>
      <c r="AC285" s="109"/>
      <c r="AD285" s="109"/>
      <c r="AE285" s="109"/>
      <c r="AF285" s="109"/>
      <c r="AG285" s="109"/>
      <c r="AH285" s="109"/>
      <c r="AI285" s="109"/>
      <c r="AJ285" s="109"/>
      <c r="AK285" s="109"/>
      <c r="AL285" s="109"/>
    </row>
    <row r="286" spans="1:38" ht="15.75" customHeight="1" x14ac:dyDescent="0.25">
      <c r="A286" s="109"/>
      <c r="B286" s="109"/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  <c r="Z286" s="109"/>
      <c r="AA286" s="109"/>
      <c r="AB286" s="109"/>
      <c r="AC286" s="109"/>
      <c r="AD286" s="109"/>
      <c r="AE286" s="109"/>
      <c r="AF286" s="109"/>
      <c r="AG286" s="109"/>
      <c r="AH286" s="109"/>
      <c r="AI286" s="109"/>
      <c r="AJ286" s="109"/>
      <c r="AK286" s="109"/>
      <c r="AL286" s="109"/>
    </row>
    <row r="287" spans="1:38" ht="15.75" customHeight="1" x14ac:dyDescent="0.25">
      <c r="A287" s="109"/>
      <c r="B287" s="109"/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  <c r="Z287" s="109"/>
      <c r="AA287" s="109"/>
      <c r="AB287" s="109"/>
      <c r="AC287" s="109"/>
      <c r="AD287" s="109"/>
      <c r="AE287" s="109"/>
      <c r="AF287" s="109"/>
      <c r="AG287" s="109"/>
      <c r="AH287" s="109"/>
      <c r="AI287" s="109"/>
      <c r="AJ287" s="109"/>
      <c r="AK287" s="109"/>
      <c r="AL287" s="109"/>
    </row>
    <row r="288" spans="1:38" ht="15.75" customHeight="1" x14ac:dyDescent="0.25">
      <c r="A288" s="109"/>
      <c r="B288" s="109"/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  <c r="Z288" s="109"/>
      <c r="AA288" s="109"/>
      <c r="AB288" s="109"/>
      <c r="AC288" s="109"/>
      <c r="AD288" s="109"/>
      <c r="AE288" s="109"/>
      <c r="AF288" s="109"/>
      <c r="AG288" s="109"/>
      <c r="AH288" s="109"/>
      <c r="AI288" s="109"/>
      <c r="AJ288" s="109"/>
      <c r="AK288" s="109"/>
      <c r="AL288" s="109"/>
    </row>
    <row r="289" spans="1:38" ht="15.75" customHeight="1" x14ac:dyDescent="0.25">
      <c r="A289" s="109"/>
      <c r="B289" s="109"/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</row>
    <row r="290" spans="1:38" ht="15.75" customHeight="1" x14ac:dyDescent="0.25">
      <c r="A290" s="109"/>
      <c r="B290" s="109"/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09"/>
      <c r="Z290" s="109"/>
      <c r="AA290" s="109"/>
      <c r="AB290" s="109"/>
      <c r="AC290" s="109"/>
      <c r="AD290" s="109"/>
      <c r="AE290" s="109"/>
      <c r="AF290" s="109"/>
      <c r="AG290" s="109"/>
      <c r="AH290" s="109"/>
      <c r="AI290" s="109"/>
      <c r="AJ290" s="109"/>
      <c r="AK290" s="109"/>
      <c r="AL290" s="109"/>
    </row>
    <row r="291" spans="1:38" ht="15.75" customHeight="1" x14ac:dyDescent="0.25">
      <c r="A291" s="109"/>
      <c r="B291" s="109"/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  <c r="Z291" s="109"/>
      <c r="AA291" s="109"/>
      <c r="AB291" s="109"/>
      <c r="AC291" s="109"/>
      <c r="AD291" s="109"/>
      <c r="AE291" s="109"/>
      <c r="AF291" s="109"/>
      <c r="AG291" s="109"/>
      <c r="AH291" s="109"/>
      <c r="AI291" s="109"/>
      <c r="AJ291" s="109"/>
      <c r="AK291" s="109"/>
      <c r="AL291" s="109"/>
    </row>
    <row r="292" spans="1:38" ht="15.75" customHeight="1" x14ac:dyDescent="0.25">
      <c r="A292" s="109"/>
      <c r="B292" s="109"/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  <c r="Z292" s="109"/>
      <c r="AA292" s="109"/>
      <c r="AB292" s="109"/>
      <c r="AC292" s="109"/>
      <c r="AD292" s="109"/>
      <c r="AE292" s="109"/>
      <c r="AF292" s="109"/>
      <c r="AG292" s="109"/>
      <c r="AH292" s="109"/>
      <c r="AI292" s="109"/>
      <c r="AJ292" s="109"/>
      <c r="AK292" s="109"/>
      <c r="AL292" s="109"/>
    </row>
    <row r="293" spans="1:38" ht="15.75" customHeight="1" x14ac:dyDescent="0.25">
      <c r="A293" s="109"/>
      <c r="B293" s="109"/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  <c r="Z293" s="109"/>
      <c r="AA293" s="109"/>
      <c r="AB293" s="109"/>
      <c r="AC293" s="109"/>
      <c r="AD293" s="109"/>
      <c r="AE293" s="109"/>
      <c r="AF293" s="109"/>
      <c r="AG293" s="109"/>
      <c r="AH293" s="109"/>
      <c r="AI293" s="109"/>
      <c r="AJ293" s="109"/>
      <c r="AK293" s="109"/>
      <c r="AL293" s="109"/>
    </row>
    <row r="294" spans="1:38" ht="15.75" customHeight="1" x14ac:dyDescent="0.25">
      <c r="A294" s="109"/>
      <c r="B294" s="109"/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  <c r="Z294" s="109"/>
      <c r="AA294" s="109"/>
      <c r="AB294" s="109"/>
      <c r="AC294" s="109"/>
      <c r="AD294" s="109"/>
      <c r="AE294" s="109"/>
      <c r="AF294" s="109"/>
      <c r="AG294" s="109"/>
      <c r="AH294" s="109"/>
      <c r="AI294" s="109"/>
      <c r="AJ294" s="109"/>
      <c r="AK294" s="109"/>
      <c r="AL294" s="109"/>
    </row>
    <row r="295" spans="1:38" ht="15.75" customHeight="1" x14ac:dyDescent="0.25">
      <c r="A295" s="109"/>
      <c r="B295" s="109"/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  <c r="Z295" s="109"/>
      <c r="AA295" s="109"/>
      <c r="AB295" s="109"/>
      <c r="AC295" s="109"/>
      <c r="AD295" s="109"/>
      <c r="AE295" s="109"/>
      <c r="AF295" s="109"/>
      <c r="AG295" s="109"/>
      <c r="AH295" s="109"/>
      <c r="AI295" s="109"/>
      <c r="AJ295" s="109"/>
      <c r="AK295" s="109"/>
      <c r="AL295" s="109"/>
    </row>
    <row r="296" spans="1:38" ht="15.75" customHeight="1" x14ac:dyDescent="0.25">
      <c r="A296" s="109"/>
      <c r="B296" s="109"/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H296" s="109"/>
      <c r="AI296" s="109"/>
      <c r="AJ296" s="109"/>
      <c r="AK296" s="109"/>
      <c r="AL296" s="109"/>
    </row>
    <row r="297" spans="1:38" ht="15.75" customHeight="1" x14ac:dyDescent="0.25">
      <c r="A297" s="109"/>
      <c r="B297" s="109"/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  <c r="Z297" s="109"/>
      <c r="AA297" s="109"/>
      <c r="AB297" s="109"/>
      <c r="AC297" s="109"/>
      <c r="AD297" s="109"/>
      <c r="AE297" s="109"/>
      <c r="AF297" s="109"/>
      <c r="AG297" s="109"/>
      <c r="AH297" s="109"/>
      <c r="AI297" s="109"/>
      <c r="AJ297" s="109"/>
      <c r="AK297" s="109"/>
      <c r="AL297" s="109"/>
    </row>
    <row r="298" spans="1:38" ht="15.75" customHeight="1" x14ac:dyDescent="0.25">
      <c r="A298" s="109"/>
      <c r="B298" s="109"/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H298" s="109"/>
      <c r="AI298" s="109"/>
      <c r="AJ298" s="109"/>
      <c r="AK298" s="109"/>
      <c r="AL298" s="109"/>
    </row>
    <row r="299" spans="1:38" ht="15.75" customHeight="1" x14ac:dyDescent="0.25">
      <c r="A299" s="109"/>
      <c r="B299" s="109"/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  <c r="Z299" s="109"/>
      <c r="AA299" s="109"/>
      <c r="AB299" s="109"/>
      <c r="AC299" s="109"/>
      <c r="AD299" s="109"/>
      <c r="AE299" s="109"/>
      <c r="AF299" s="109"/>
      <c r="AG299" s="109"/>
      <c r="AH299" s="109"/>
      <c r="AI299" s="109"/>
      <c r="AJ299" s="109"/>
      <c r="AK299" s="109"/>
      <c r="AL299" s="109"/>
    </row>
    <row r="300" spans="1:38" ht="15.75" customHeight="1" x14ac:dyDescent="0.25">
      <c r="A300" s="109"/>
      <c r="B300" s="109"/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H300" s="109"/>
      <c r="AI300" s="109"/>
      <c r="AJ300" s="109"/>
      <c r="AK300" s="109"/>
      <c r="AL300" s="109"/>
    </row>
    <row r="301" spans="1:38" ht="15.75" customHeight="1" x14ac:dyDescent="0.25">
      <c r="A301" s="109"/>
      <c r="B301" s="109"/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  <c r="Z301" s="109"/>
      <c r="AA301" s="109"/>
      <c r="AB301" s="109"/>
      <c r="AC301" s="109"/>
      <c r="AD301" s="109"/>
      <c r="AE301" s="109"/>
      <c r="AF301" s="109"/>
      <c r="AG301" s="109"/>
      <c r="AH301" s="109"/>
      <c r="AI301" s="109"/>
      <c r="AJ301" s="109"/>
      <c r="AK301" s="109"/>
      <c r="AL301" s="109"/>
    </row>
    <row r="302" spans="1:38" ht="15.75" customHeight="1" x14ac:dyDescent="0.25">
      <c r="A302" s="109"/>
      <c r="B302" s="109"/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H302" s="109"/>
      <c r="AI302" s="109"/>
      <c r="AJ302" s="109"/>
      <c r="AK302" s="109"/>
      <c r="AL302" s="109"/>
    </row>
    <row r="303" spans="1:38" ht="15.75" customHeight="1" x14ac:dyDescent="0.25">
      <c r="A303" s="109"/>
      <c r="B303" s="109"/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  <c r="Z303" s="109"/>
      <c r="AA303" s="109"/>
      <c r="AB303" s="109"/>
      <c r="AC303" s="109"/>
      <c r="AD303" s="109"/>
      <c r="AE303" s="109"/>
      <c r="AF303" s="109"/>
      <c r="AG303" s="109"/>
      <c r="AH303" s="109"/>
      <c r="AI303" s="109"/>
      <c r="AJ303" s="109"/>
      <c r="AK303" s="109"/>
      <c r="AL303" s="109"/>
    </row>
    <row r="304" spans="1:38" ht="15.75" customHeight="1" x14ac:dyDescent="0.25">
      <c r="A304" s="109"/>
      <c r="B304" s="109"/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  <c r="Z304" s="109"/>
      <c r="AA304" s="109"/>
      <c r="AB304" s="109"/>
      <c r="AC304" s="109"/>
      <c r="AD304" s="109"/>
      <c r="AE304" s="109"/>
      <c r="AF304" s="109"/>
      <c r="AG304" s="109"/>
      <c r="AH304" s="109"/>
      <c r="AI304" s="109"/>
      <c r="AJ304" s="109"/>
      <c r="AK304" s="109"/>
      <c r="AL304" s="109"/>
    </row>
    <row r="305" spans="1:38" ht="15.75" customHeight="1" x14ac:dyDescent="0.25">
      <c r="A305" s="109"/>
      <c r="B305" s="109"/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9"/>
      <c r="AD305" s="109"/>
      <c r="AE305" s="109"/>
      <c r="AF305" s="109"/>
      <c r="AG305" s="109"/>
      <c r="AH305" s="109"/>
      <c r="AI305" s="109"/>
      <c r="AJ305" s="109"/>
      <c r="AK305" s="109"/>
      <c r="AL305" s="109"/>
    </row>
    <row r="306" spans="1:38" ht="15.75" customHeight="1" x14ac:dyDescent="0.25">
      <c r="A306" s="109"/>
      <c r="B306" s="109"/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H306" s="109"/>
      <c r="AI306" s="109"/>
      <c r="AJ306" s="109"/>
      <c r="AK306" s="109"/>
      <c r="AL306" s="109"/>
    </row>
    <row r="307" spans="1:38" ht="15.75" customHeight="1" x14ac:dyDescent="0.25">
      <c r="A307" s="109"/>
      <c r="B307" s="109"/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H307" s="109"/>
      <c r="AI307" s="109"/>
      <c r="AJ307" s="109"/>
      <c r="AK307" s="109"/>
      <c r="AL307" s="109"/>
    </row>
    <row r="308" spans="1:38" ht="15.75" customHeight="1" x14ac:dyDescent="0.25">
      <c r="A308" s="109"/>
      <c r="B308" s="109"/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H308" s="109"/>
      <c r="AI308" s="109"/>
      <c r="AJ308" s="109"/>
      <c r="AK308" s="109"/>
      <c r="AL308" s="109"/>
    </row>
    <row r="309" spans="1:38" ht="15.75" customHeight="1" x14ac:dyDescent="0.25">
      <c r="A309" s="109"/>
      <c r="B309" s="109"/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09"/>
      <c r="Z309" s="109"/>
      <c r="AA309" s="109"/>
      <c r="AB309" s="109"/>
      <c r="AC309" s="109"/>
      <c r="AD309" s="109"/>
      <c r="AE309" s="109"/>
      <c r="AF309" s="109"/>
      <c r="AG309" s="109"/>
      <c r="AH309" s="109"/>
      <c r="AI309" s="109"/>
      <c r="AJ309" s="109"/>
      <c r="AK309" s="109"/>
      <c r="AL309" s="109"/>
    </row>
    <row r="310" spans="1:38" ht="15.75" customHeight="1" x14ac:dyDescent="0.25">
      <c r="A310" s="109"/>
      <c r="B310" s="109"/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  <c r="Z310" s="109"/>
      <c r="AA310" s="109"/>
      <c r="AB310" s="109"/>
      <c r="AC310" s="109"/>
      <c r="AD310" s="109"/>
      <c r="AE310" s="109"/>
      <c r="AF310" s="109"/>
      <c r="AG310" s="109"/>
      <c r="AH310" s="109"/>
      <c r="AI310" s="109"/>
      <c r="AJ310" s="109"/>
      <c r="AK310" s="109"/>
      <c r="AL310" s="109"/>
    </row>
    <row r="311" spans="1:38" ht="15.75" customHeight="1" x14ac:dyDescent="0.25">
      <c r="A311" s="109"/>
      <c r="B311" s="109"/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H311" s="109"/>
      <c r="AI311" s="109"/>
      <c r="AJ311" s="109"/>
      <c r="AK311" s="109"/>
      <c r="AL311" s="109"/>
    </row>
    <row r="312" spans="1:38" ht="15.75" customHeight="1" x14ac:dyDescent="0.25">
      <c r="A312" s="109"/>
      <c r="B312" s="109"/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  <c r="Y312" s="109"/>
      <c r="Z312" s="109"/>
      <c r="AA312" s="109"/>
      <c r="AB312" s="109"/>
      <c r="AC312" s="109"/>
      <c r="AD312" s="109"/>
      <c r="AE312" s="109"/>
      <c r="AF312" s="109"/>
      <c r="AG312" s="109"/>
      <c r="AH312" s="109"/>
      <c r="AI312" s="109"/>
      <c r="AJ312" s="109"/>
      <c r="AK312" s="109"/>
      <c r="AL312" s="109"/>
    </row>
    <row r="313" spans="1:38" ht="15.75" customHeight="1" x14ac:dyDescent="0.25">
      <c r="A313" s="109"/>
      <c r="B313" s="109"/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  <c r="Z313" s="109"/>
      <c r="AA313" s="109"/>
      <c r="AB313" s="109"/>
      <c r="AC313" s="109"/>
      <c r="AD313" s="109"/>
      <c r="AE313" s="109"/>
      <c r="AF313" s="109"/>
      <c r="AG313" s="109"/>
      <c r="AH313" s="109"/>
      <c r="AI313" s="109"/>
      <c r="AJ313" s="109"/>
      <c r="AK313" s="109"/>
      <c r="AL313" s="109"/>
    </row>
    <row r="314" spans="1:38" ht="15.75" customHeight="1" x14ac:dyDescent="0.25">
      <c r="A314" s="109"/>
      <c r="B314" s="109"/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  <c r="Z314" s="109"/>
      <c r="AA314" s="109"/>
      <c r="AB314" s="109"/>
      <c r="AC314" s="109"/>
      <c r="AD314" s="109"/>
      <c r="AE314" s="109"/>
      <c r="AF314" s="109"/>
      <c r="AG314" s="109"/>
      <c r="AH314" s="109"/>
      <c r="AI314" s="109"/>
      <c r="AJ314" s="109"/>
      <c r="AK314" s="109"/>
      <c r="AL314" s="109"/>
    </row>
    <row r="315" spans="1:38" ht="15.75" customHeight="1" x14ac:dyDescent="0.25">
      <c r="A315" s="109"/>
      <c r="B315" s="109"/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  <c r="Z315" s="109"/>
      <c r="AA315" s="109"/>
      <c r="AB315" s="109"/>
      <c r="AC315" s="109"/>
      <c r="AD315" s="109"/>
      <c r="AE315" s="109"/>
      <c r="AF315" s="109"/>
      <c r="AG315" s="109"/>
      <c r="AH315" s="109"/>
      <c r="AI315" s="109"/>
      <c r="AJ315" s="109"/>
      <c r="AK315" s="109"/>
      <c r="AL315" s="109"/>
    </row>
    <row r="316" spans="1:38" ht="15.75" customHeight="1" x14ac:dyDescent="0.25">
      <c r="A316" s="109"/>
      <c r="B316" s="109"/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  <c r="Z316" s="109"/>
      <c r="AA316" s="109"/>
      <c r="AB316" s="109"/>
      <c r="AC316" s="109"/>
      <c r="AD316" s="109"/>
      <c r="AE316" s="109"/>
      <c r="AF316" s="109"/>
      <c r="AG316" s="109"/>
      <c r="AH316" s="109"/>
      <c r="AI316" s="109"/>
      <c r="AJ316" s="109"/>
      <c r="AK316" s="109"/>
      <c r="AL316" s="109"/>
    </row>
    <row r="317" spans="1:38" ht="15.75" customHeight="1" x14ac:dyDescent="0.25">
      <c r="A317" s="109"/>
      <c r="B317" s="109"/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  <c r="Z317" s="109"/>
      <c r="AA317" s="109"/>
      <c r="AB317" s="109"/>
      <c r="AC317" s="109"/>
      <c r="AD317" s="109"/>
      <c r="AE317" s="109"/>
      <c r="AF317" s="109"/>
      <c r="AG317" s="109"/>
      <c r="AH317" s="109"/>
      <c r="AI317" s="109"/>
      <c r="AJ317" s="109"/>
      <c r="AK317" s="109"/>
      <c r="AL317" s="109"/>
    </row>
    <row r="318" spans="1:38" ht="15.75" customHeight="1" x14ac:dyDescent="0.25">
      <c r="A318" s="109"/>
      <c r="B318" s="109"/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  <c r="Z318" s="109"/>
      <c r="AA318" s="109"/>
      <c r="AB318" s="109"/>
      <c r="AC318" s="109"/>
      <c r="AD318" s="109"/>
      <c r="AE318" s="109"/>
      <c r="AF318" s="109"/>
      <c r="AG318" s="109"/>
      <c r="AH318" s="109"/>
      <c r="AI318" s="109"/>
      <c r="AJ318" s="109"/>
      <c r="AK318" s="109"/>
      <c r="AL318" s="109"/>
    </row>
    <row r="319" spans="1:38" ht="15.75" customHeight="1" x14ac:dyDescent="0.25">
      <c r="A319" s="109"/>
      <c r="B319" s="109"/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  <c r="Z319" s="109"/>
      <c r="AA319" s="109"/>
      <c r="AB319" s="109"/>
      <c r="AC319" s="109"/>
      <c r="AD319" s="109"/>
      <c r="AE319" s="109"/>
      <c r="AF319" s="109"/>
      <c r="AG319" s="109"/>
      <c r="AH319" s="109"/>
      <c r="AI319" s="109"/>
      <c r="AJ319" s="109"/>
      <c r="AK319" s="109"/>
      <c r="AL319" s="109"/>
    </row>
    <row r="320" spans="1:38" ht="15.75" customHeight="1" x14ac:dyDescent="0.25">
      <c r="A320" s="109"/>
      <c r="B320" s="109"/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  <c r="Z320" s="109"/>
      <c r="AA320" s="109"/>
      <c r="AB320" s="109"/>
      <c r="AC320" s="109"/>
      <c r="AD320" s="109"/>
      <c r="AE320" s="109"/>
      <c r="AF320" s="109"/>
      <c r="AG320" s="109"/>
      <c r="AH320" s="109"/>
      <c r="AI320" s="109"/>
      <c r="AJ320" s="109"/>
      <c r="AK320" s="109"/>
      <c r="AL320" s="109"/>
    </row>
    <row r="321" spans="1:38" ht="15.75" customHeight="1" x14ac:dyDescent="0.25">
      <c r="A321" s="109"/>
      <c r="B321" s="109"/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09"/>
      <c r="Z321" s="109"/>
      <c r="AA321" s="109"/>
      <c r="AB321" s="109"/>
      <c r="AC321" s="109"/>
      <c r="AD321" s="109"/>
      <c r="AE321" s="109"/>
      <c r="AF321" s="109"/>
      <c r="AG321" s="109"/>
      <c r="AH321" s="109"/>
      <c r="AI321" s="109"/>
      <c r="AJ321" s="109"/>
      <c r="AK321" s="109"/>
      <c r="AL321" s="109"/>
    </row>
    <row r="322" spans="1:38" ht="15.75" customHeight="1" x14ac:dyDescent="0.25">
      <c r="A322" s="109"/>
      <c r="B322" s="109"/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  <c r="Z322" s="109"/>
      <c r="AA322" s="109"/>
      <c r="AB322" s="109"/>
      <c r="AC322" s="109"/>
      <c r="AD322" s="109"/>
      <c r="AE322" s="109"/>
      <c r="AF322" s="109"/>
      <c r="AG322" s="109"/>
      <c r="AH322" s="109"/>
      <c r="AI322" s="109"/>
      <c r="AJ322" s="109"/>
      <c r="AK322" s="109"/>
      <c r="AL322" s="109"/>
    </row>
    <row r="323" spans="1:38" ht="15.75" customHeight="1" x14ac:dyDescent="0.25">
      <c r="A323" s="109"/>
      <c r="B323" s="109"/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  <c r="Z323" s="109"/>
      <c r="AA323" s="109"/>
      <c r="AB323" s="109"/>
      <c r="AC323" s="109"/>
      <c r="AD323" s="109"/>
      <c r="AE323" s="109"/>
      <c r="AF323" s="109"/>
      <c r="AG323" s="109"/>
      <c r="AH323" s="109"/>
      <c r="AI323" s="109"/>
      <c r="AJ323" s="109"/>
      <c r="AK323" s="109"/>
      <c r="AL323" s="109"/>
    </row>
    <row r="324" spans="1:38" ht="15.75" customHeight="1" x14ac:dyDescent="0.25">
      <c r="A324" s="109"/>
      <c r="B324" s="109"/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H324" s="109"/>
      <c r="AI324" s="109"/>
      <c r="AJ324" s="109"/>
      <c r="AK324" s="109"/>
      <c r="AL324" s="109"/>
    </row>
    <row r="325" spans="1:38" ht="15.75" customHeight="1" x14ac:dyDescent="0.25">
      <c r="A325" s="109"/>
      <c r="B325" s="109"/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H325" s="109"/>
      <c r="AI325" s="109"/>
      <c r="AJ325" s="109"/>
      <c r="AK325" s="109"/>
      <c r="AL325" s="109"/>
    </row>
    <row r="326" spans="1:38" ht="15.75" customHeight="1" x14ac:dyDescent="0.25">
      <c r="A326" s="109"/>
      <c r="B326" s="109"/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</row>
    <row r="327" spans="1:38" ht="15.75" customHeight="1" x14ac:dyDescent="0.25">
      <c r="A327" s="109"/>
      <c r="B327" s="109"/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  <c r="Y327" s="109"/>
      <c r="Z327" s="109"/>
      <c r="AA327" s="109"/>
      <c r="AB327" s="109"/>
      <c r="AC327" s="109"/>
      <c r="AD327" s="109"/>
      <c r="AE327" s="109"/>
      <c r="AF327" s="109"/>
      <c r="AG327" s="109"/>
      <c r="AH327" s="109"/>
      <c r="AI327" s="109"/>
      <c r="AJ327" s="109"/>
      <c r="AK327" s="109"/>
      <c r="AL327" s="109"/>
    </row>
    <row r="328" spans="1:38" ht="15.75" customHeight="1" x14ac:dyDescent="0.25">
      <c r="A328" s="109"/>
      <c r="B328" s="109"/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09"/>
      <c r="Z328" s="109"/>
      <c r="AA328" s="109"/>
      <c r="AB328" s="109"/>
      <c r="AC328" s="109"/>
      <c r="AD328" s="109"/>
      <c r="AE328" s="109"/>
      <c r="AF328" s="109"/>
      <c r="AG328" s="109"/>
      <c r="AH328" s="109"/>
      <c r="AI328" s="109"/>
      <c r="AJ328" s="109"/>
      <c r="AK328" s="109"/>
      <c r="AL328" s="109"/>
    </row>
    <row r="329" spans="1:38" ht="15.75" customHeight="1" x14ac:dyDescent="0.25">
      <c r="A329" s="109"/>
      <c r="B329" s="109"/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  <c r="Z329" s="109"/>
      <c r="AA329" s="109"/>
      <c r="AB329" s="109"/>
      <c r="AC329" s="109"/>
      <c r="AD329" s="109"/>
      <c r="AE329" s="109"/>
      <c r="AF329" s="109"/>
      <c r="AG329" s="109"/>
      <c r="AH329" s="109"/>
      <c r="AI329" s="109"/>
      <c r="AJ329" s="109"/>
      <c r="AK329" s="109"/>
      <c r="AL329" s="109"/>
    </row>
    <row r="330" spans="1:38" ht="15.75" customHeight="1" x14ac:dyDescent="0.25">
      <c r="A330" s="109"/>
      <c r="B330" s="109"/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  <c r="Z330" s="109"/>
      <c r="AA330" s="109"/>
      <c r="AB330" s="109"/>
      <c r="AC330" s="109"/>
      <c r="AD330" s="109"/>
      <c r="AE330" s="109"/>
      <c r="AF330" s="109"/>
      <c r="AG330" s="109"/>
      <c r="AH330" s="109"/>
      <c r="AI330" s="109"/>
      <c r="AJ330" s="109"/>
      <c r="AK330" s="109"/>
      <c r="AL330" s="109"/>
    </row>
    <row r="331" spans="1:38" ht="15.75" customHeight="1" x14ac:dyDescent="0.25">
      <c r="A331" s="109"/>
      <c r="B331" s="109"/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09"/>
      <c r="Z331" s="109"/>
      <c r="AA331" s="109"/>
      <c r="AB331" s="109"/>
      <c r="AC331" s="109"/>
      <c r="AD331" s="109"/>
      <c r="AE331" s="109"/>
      <c r="AF331" s="109"/>
      <c r="AG331" s="109"/>
      <c r="AH331" s="109"/>
      <c r="AI331" s="109"/>
      <c r="AJ331" s="109"/>
      <c r="AK331" s="109"/>
      <c r="AL331" s="109"/>
    </row>
    <row r="332" spans="1:38" ht="15.75" customHeight="1" x14ac:dyDescent="0.25">
      <c r="A332" s="109"/>
      <c r="B332" s="109"/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09"/>
      <c r="Z332" s="109"/>
      <c r="AA332" s="109"/>
      <c r="AB332" s="109"/>
      <c r="AC332" s="109"/>
      <c r="AD332" s="109"/>
      <c r="AE332" s="109"/>
      <c r="AF332" s="109"/>
      <c r="AG332" s="109"/>
      <c r="AH332" s="109"/>
      <c r="AI332" s="109"/>
      <c r="AJ332" s="109"/>
      <c r="AK332" s="109"/>
      <c r="AL332" s="109"/>
    </row>
    <row r="333" spans="1:38" ht="15.75" customHeight="1" x14ac:dyDescent="0.25">
      <c r="A333" s="109"/>
      <c r="B333" s="109"/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09"/>
      <c r="Z333" s="109"/>
      <c r="AA333" s="109"/>
      <c r="AB333" s="109"/>
      <c r="AC333" s="109"/>
      <c r="AD333" s="109"/>
      <c r="AE333" s="109"/>
      <c r="AF333" s="109"/>
      <c r="AG333" s="109"/>
      <c r="AH333" s="109"/>
      <c r="AI333" s="109"/>
      <c r="AJ333" s="109"/>
      <c r="AK333" s="109"/>
      <c r="AL333" s="109"/>
    </row>
    <row r="334" spans="1:38" ht="15.75" customHeight="1" x14ac:dyDescent="0.25">
      <c r="A334" s="109"/>
      <c r="B334" s="109"/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  <c r="Z334" s="109"/>
      <c r="AA334" s="109"/>
      <c r="AB334" s="109"/>
      <c r="AC334" s="109"/>
      <c r="AD334" s="109"/>
      <c r="AE334" s="109"/>
      <c r="AF334" s="109"/>
      <c r="AG334" s="109"/>
      <c r="AH334" s="109"/>
      <c r="AI334" s="109"/>
      <c r="AJ334" s="109"/>
      <c r="AK334" s="109"/>
      <c r="AL334" s="109"/>
    </row>
    <row r="335" spans="1:38" ht="15.75" customHeight="1" x14ac:dyDescent="0.25">
      <c r="A335" s="109"/>
      <c r="B335" s="109"/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  <c r="Z335" s="109"/>
      <c r="AA335" s="109"/>
      <c r="AB335" s="109"/>
      <c r="AC335" s="109"/>
      <c r="AD335" s="109"/>
      <c r="AE335" s="109"/>
      <c r="AF335" s="109"/>
      <c r="AG335" s="109"/>
      <c r="AH335" s="109"/>
      <c r="AI335" s="109"/>
      <c r="AJ335" s="109"/>
      <c r="AK335" s="109"/>
      <c r="AL335" s="109"/>
    </row>
    <row r="336" spans="1:38" ht="15.75" customHeight="1" x14ac:dyDescent="0.25">
      <c r="A336" s="109"/>
      <c r="B336" s="109"/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  <c r="Z336" s="109"/>
      <c r="AA336" s="109"/>
      <c r="AB336" s="109"/>
      <c r="AC336" s="109"/>
      <c r="AD336" s="109"/>
      <c r="AE336" s="109"/>
      <c r="AF336" s="109"/>
      <c r="AG336" s="109"/>
      <c r="AH336" s="109"/>
      <c r="AI336" s="109"/>
      <c r="AJ336" s="109"/>
      <c r="AK336" s="109"/>
      <c r="AL336" s="109"/>
    </row>
    <row r="337" spans="1:38" ht="15.75" customHeight="1" x14ac:dyDescent="0.25">
      <c r="A337" s="109"/>
      <c r="B337" s="109"/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  <c r="Y337" s="109"/>
      <c r="Z337" s="109"/>
      <c r="AA337" s="109"/>
      <c r="AB337" s="109"/>
      <c r="AC337" s="109"/>
      <c r="AD337" s="109"/>
      <c r="AE337" s="109"/>
      <c r="AF337" s="109"/>
      <c r="AG337" s="109"/>
      <c r="AH337" s="109"/>
      <c r="AI337" s="109"/>
      <c r="AJ337" s="109"/>
      <c r="AK337" s="109"/>
      <c r="AL337" s="109"/>
    </row>
    <row r="338" spans="1:38" ht="15.75" customHeight="1" x14ac:dyDescent="0.25">
      <c r="A338" s="109"/>
      <c r="B338" s="109"/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  <c r="Z338" s="109"/>
      <c r="AA338" s="109"/>
      <c r="AB338" s="109"/>
      <c r="AC338" s="109"/>
      <c r="AD338" s="109"/>
      <c r="AE338" s="109"/>
      <c r="AF338" s="109"/>
      <c r="AG338" s="109"/>
      <c r="AH338" s="109"/>
      <c r="AI338" s="109"/>
      <c r="AJ338" s="109"/>
      <c r="AK338" s="109"/>
      <c r="AL338" s="109"/>
    </row>
    <row r="339" spans="1:38" ht="15.75" customHeight="1" x14ac:dyDescent="0.25">
      <c r="A339" s="109"/>
      <c r="B339" s="109"/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  <c r="Z339" s="109"/>
      <c r="AA339" s="109"/>
      <c r="AB339" s="109"/>
      <c r="AC339" s="109"/>
      <c r="AD339" s="109"/>
      <c r="AE339" s="109"/>
      <c r="AF339" s="109"/>
      <c r="AG339" s="109"/>
      <c r="AH339" s="109"/>
      <c r="AI339" s="109"/>
      <c r="AJ339" s="109"/>
      <c r="AK339" s="109"/>
      <c r="AL339" s="109"/>
    </row>
    <row r="340" spans="1:38" ht="15.75" customHeight="1" x14ac:dyDescent="0.25">
      <c r="A340" s="109"/>
      <c r="B340" s="109"/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  <c r="Y340" s="109"/>
      <c r="Z340" s="109"/>
      <c r="AA340" s="109"/>
      <c r="AB340" s="109"/>
      <c r="AC340" s="109"/>
      <c r="AD340" s="109"/>
      <c r="AE340" s="109"/>
      <c r="AF340" s="109"/>
      <c r="AG340" s="109"/>
      <c r="AH340" s="109"/>
      <c r="AI340" s="109"/>
      <c r="AJ340" s="109"/>
      <c r="AK340" s="109"/>
      <c r="AL340" s="109"/>
    </row>
    <row r="341" spans="1:38" ht="15.75" customHeight="1" x14ac:dyDescent="0.25">
      <c r="A341" s="109"/>
      <c r="B341" s="109"/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  <c r="Y341" s="109"/>
      <c r="Z341" s="109"/>
      <c r="AA341" s="109"/>
      <c r="AB341" s="109"/>
      <c r="AC341" s="109"/>
      <c r="AD341" s="109"/>
      <c r="AE341" s="109"/>
      <c r="AF341" s="109"/>
      <c r="AG341" s="109"/>
      <c r="AH341" s="109"/>
      <c r="AI341" s="109"/>
      <c r="AJ341" s="109"/>
      <c r="AK341" s="109"/>
      <c r="AL341" s="109"/>
    </row>
    <row r="342" spans="1:38" ht="15.75" customHeight="1" x14ac:dyDescent="0.25">
      <c r="A342" s="109"/>
      <c r="B342" s="109"/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  <c r="Y342" s="109"/>
      <c r="Z342" s="109"/>
      <c r="AA342" s="109"/>
      <c r="AB342" s="109"/>
      <c r="AC342" s="109"/>
      <c r="AD342" s="109"/>
      <c r="AE342" s="109"/>
      <c r="AF342" s="109"/>
      <c r="AG342" s="109"/>
      <c r="AH342" s="109"/>
      <c r="AI342" s="109"/>
      <c r="AJ342" s="109"/>
      <c r="AK342" s="109"/>
      <c r="AL342" s="109"/>
    </row>
    <row r="343" spans="1:38" ht="15.75" customHeight="1" x14ac:dyDescent="0.25">
      <c r="A343" s="109"/>
      <c r="B343" s="109"/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  <c r="Z343" s="109"/>
      <c r="AA343" s="109"/>
      <c r="AB343" s="109"/>
      <c r="AC343" s="109"/>
      <c r="AD343" s="109"/>
      <c r="AE343" s="109"/>
      <c r="AF343" s="109"/>
      <c r="AG343" s="109"/>
      <c r="AH343" s="109"/>
      <c r="AI343" s="109"/>
      <c r="AJ343" s="109"/>
      <c r="AK343" s="109"/>
      <c r="AL343" s="109"/>
    </row>
    <row r="344" spans="1:38" ht="15.75" customHeight="1" x14ac:dyDescent="0.25">
      <c r="A344" s="109"/>
      <c r="B344" s="109"/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09"/>
      <c r="Z344" s="109"/>
      <c r="AA344" s="109"/>
      <c r="AB344" s="109"/>
      <c r="AC344" s="109"/>
      <c r="AD344" s="109"/>
      <c r="AE344" s="109"/>
      <c r="AF344" s="109"/>
      <c r="AG344" s="109"/>
      <c r="AH344" s="109"/>
      <c r="AI344" s="109"/>
      <c r="AJ344" s="109"/>
      <c r="AK344" s="109"/>
      <c r="AL344" s="109"/>
    </row>
    <row r="345" spans="1:38" ht="15.75" customHeight="1" x14ac:dyDescent="0.25">
      <c r="A345" s="109"/>
      <c r="B345" s="109"/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  <c r="Y345" s="109"/>
      <c r="Z345" s="109"/>
      <c r="AA345" s="109"/>
      <c r="AB345" s="109"/>
      <c r="AC345" s="109"/>
      <c r="AD345" s="109"/>
      <c r="AE345" s="109"/>
      <c r="AF345" s="109"/>
      <c r="AG345" s="109"/>
      <c r="AH345" s="109"/>
      <c r="AI345" s="109"/>
      <c r="AJ345" s="109"/>
      <c r="AK345" s="109"/>
      <c r="AL345" s="109"/>
    </row>
    <row r="346" spans="1:38" ht="15.75" customHeight="1" x14ac:dyDescent="0.25">
      <c r="A346" s="109"/>
      <c r="B346" s="109"/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  <c r="Y346" s="109"/>
      <c r="Z346" s="109"/>
      <c r="AA346" s="109"/>
      <c r="AB346" s="109"/>
      <c r="AC346" s="109"/>
      <c r="AD346" s="109"/>
      <c r="AE346" s="109"/>
      <c r="AF346" s="109"/>
      <c r="AG346" s="109"/>
      <c r="AH346" s="109"/>
      <c r="AI346" s="109"/>
      <c r="AJ346" s="109"/>
      <c r="AK346" s="109"/>
      <c r="AL346" s="109"/>
    </row>
    <row r="347" spans="1:38" ht="15.75" customHeight="1" x14ac:dyDescent="0.25">
      <c r="A347" s="109"/>
      <c r="B347" s="109"/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09"/>
      <c r="U347" s="109"/>
      <c r="V347" s="109"/>
      <c r="W347" s="109"/>
      <c r="X347" s="109"/>
      <c r="Y347" s="109"/>
      <c r="Z347" s="109"/>
      <c r="AA347" s="109"/>
      <c r="AB347" s="109"/>
      <c r="AC347" s="109"/>
      <c r="AD347" s="109"/>
      <c r="AE347" s="109"/>
      <c r="AF347" s="109"/>
      <c r="AG347" s="109"/>
      <c r="AH347" s="109"/>
      <c r="AI347" s="109"/>
      <c r="AJ347" s="109"/>
      <c r="AK347" s="109"/>
      <c r="AL347" s="109"/>
    </row>
    <row r="348" spans="1:38" ht="15.75" customHeight="1" x14ac:dyDescent="0.25">
      <c r="A348" s="109"/>
      <c r="B348" s="109"/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09"/>
      <c r="Z348" s="109"/>
      <c r="AA348" s="109"/>
      <c r="AB348" s="109"/>
      <c r="AC348" s="109"/>
      <c r="AD348" s="109"/>
      <c r="AE348" s="109"/>
      <c r="AF348" s="109"/>
      <c r="AG348" s="109"/>
      <c r="AH348" s="109"/>
      <c r="AI348" s="109"/>
      <c r="AJ348" s="109"/>
      <c r="AK348" s="109"/>
      <c r="AL348" s="109"/>
    </row>
    <row r="349" spans="1:38" ht="15.75" customHeight="1" x14ac:dyDescent="0.25">
      <c r="A349" s="109"/>
      <c r="B349" s="109"/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  <c r="Y349" s="109"/>
      <c r="Z349" s="109"/>
      <c r="AA349" s="109"/>
      <c r="AB349" s="109"/>
      <c r="AC349" s="109"/>
      <c r="AD349" s="109"/>
      <c r="AE349" s="109"/>
      <c r="AF349" s="109"/>
      <c r="AG349" s="109"/>
      <c r="AH349" s="109"/>
      <c r="AI349" s="109"/>
      <c r="AJ349" s="109"/>
      <c r="AK349" s="109"/>
      <c r="AL349" s="109"/>
    </row>
    <row r="350" spans="1:38" ht="15.75" customHeight="1" x14ac:dyDescent="0.25">
      <c r="A350" s="109"/>
      <c r="B350" s="109"/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  <c r="Y350" s="109"/>
      <c r="Z350" s="109"/>
      <c r="AA350" s="109"/>
      <c r="AB350" s="109"/>
      <c r="AC350" s="109"/>
      <c r="AD350" s="109"/>
      <c r="AE350" s="109"/>
      <c r="AF350" s="109"/>
      <c r="AG350" s="109"/>
      <c r="AH350" s="109"/>
      <c r="AI350" s="109"/>
      <c r="AJ350" s="109"/>
      <c r="AK350" s="109"/>
      <c r="AL350" s="109"/>
    </row>
    <row r="351" spans="1:38" ht="15.75" customHeight="1" x14ac:dyDescent="0.25">
      <c r="A351" s="109"/>
      <c r="B351" s="109"/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09"/>
      <c r="Z351" s="109"/>
      <c r="AA351" s="109"/>
      <c r="AB351" s="109"/>
      <c r="AC351" s="109"/>
      <c r="AD351" s="109"/>
      <c r="AE351" s="109"/>
      <c r="AF351" s="109"/>
      <c r="AG351" s="109"/>
      <c r="AH351" s="109"/>
      <c r="AI351" s="109"/>
      <c r="AJ351" s="109"/>
      <c r="AK351" s="109"/>
      <c r="AL351" s="109"/>
    </row>
    <row r="352" spans="1:38" ht="15.75" customHeight="1" x14ac:dyDescent="0.25">
      <c r="A352" s="109"/>
      <c r="B352" s="109"/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09"/>
      <c r="Z352" s="109"/>
      <c r="AA352" s="109"/>
      <c r="AB352" s="109"/>
      <c r="AC352" s="109"/>
      <c r="AD352" s="109"/>
      <c r="AE352" s="109"/>
      <c r="AF352" s="109"/>
      <c r="AG352" s="109"/>
      <c r="AH352" s="109"/>
      <c r="AI352" s="109"/>
      <c r="AJ352" s="109"/>
      <c r="AK352" s="109"/>
      <c r="AL352" s="109"/>
    </row>
    <row r="353" spans="1:38" ht="15.75" customHeight="1" x14ac:dyDescent="0.25">
      <c r="A353" s="109"/>
      <c r="B353" s="109"/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  <c r="Y353" s="109"/>
      <c r="Z353" s="109"/>
      <c r="AA353" s="109"/>
      <c r="AB353" s="109"/>
      <c r="AC353" s="109"/>
      <c r="AD353" s="109"/>
      <c r="AE353" s="109"/>
      <c r="AF353" s="109"/>
      <c r="AG353" s="109"/>
      <c r="AH353" s="109"/>
      <c r="AI353" s="109"/>
      <c r="AJ353" s="109"/>
      <c r="AK353" s="109"/>
      <c r="AL353" s="109"/>
    </row>
    <row r="354" spans="1:38" ht="15.75" customHeight="1" x14ac:dyDescent="0.25">
      <c r="A354" s="109"/>
      <c r="B354" s="109"/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  <c r="V354" s="109"/>
      <c r="W354" s="109"/>
      <c r="X354" s="109"/>
      <c r="Y354" s="109"/>
      <c r="Z354" s="109"/>
      <c r="AA354" s="109"/>
      <c r="AB354" s="109"/>
      <c r="AC354" s="109"/>
      <c r="AD354" s="109"/>
      <c r="AE354" s="109"/>
      <c r="AF354" s="109"/>
      <c r="AG354" s="109"/>
      <c r="AH354" s="109"/>
      <c r="AI354" s="109"/>
      <c r="AJ354" s="109"/>
      <c r="AK354" s="109"/>
      <c r="AL354" s="109"/>
    </row>
    <row r="355" spans="1:38" ht="15.75" customHeight="1" x14ac:dyDescent="0.25">
      <c r="A355" s="109"/>
      <c r="B355" s="109"/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09"/>
      <c r="Z355" s="109"/>
      <c r="AA355" s="109"/>
      <c r="AB355" s="109"/>
      <c r="AC355" s="109"/>
      <c r="AD355" s="109"/>
      <c r="AE355" s="109"/>
      <c r="AF355" s="109"/>
      <c r="AG355" s="109"/>
      <c r="AH355" s="109"/>
      <c r="AI355" s="109"/>
      <c r="AJ355" s="109"/>
      <c r="AK355" s="109"/>
      <c r="AL355" s="109"/>
    </row>
    <row r="356" spans="1:38" ht="15.75" customHeight="1" x14ac:dyDescent="0.25">
      <c r="A356" s="109"/>
      <c r="B356" s="109"/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  <c r="Z356" s="109"/>
      <c r="AA356" s="109"/>
      <c r="AB356" s="109"/>
      <c r="AC356" s="109"/>
      <c r="AD356" s="109"/>
      <c r="AE356" s="109"/>
      <c r="AF356" s="109"/>
      <c r="AG356" s="109"/>
      <c r="AH356" s="109"/>
      <c r="AI356" s="109"/>
      <c r="AJ356" s="109"/>
      <c r="AK356" s="109"/>
      <c r="AL356" s="109"/>
    </row>
    <row r="357" spans="1:38" ht="15.75" customHeight="1" x14ac:dyDescent="0.25">
      <c r="A357" s="109"/>
      <c r="B357" s="109"/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  <c r="Y357" s="109"/>
      <c r="Z357" s="109"/>
      <c r="AA357" s="109"/>
      <c r="AB357" s="109"/>
      <c r="AC357" s="109"/>
      <c r="AD357" s="109"/>
      <c r="AE357" s="109"/>
      <c r="AF357" s="109"/>
      <c r="AG357" s="109"/>
      <c r="AH357" s="109"/>
      <c r="AI357" s="109"/>
      <c r="AJ357" s="109"/>
      <c r="AK357" s="109"/>
      <c r="AL357" s="109"/>
    </row>
    <row r="358" spans="1:38" ht="15.75" customHeight="1" x14ac:dyDescent="0.25">
      <c r="A358" s="109"/>
      <c r="B358" s="109"/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  <c r="Y358" s="109"/>
      <c r="Z358" s="109"/>
      <c r="AA358" s="109"/>
      <c r="AB358" s="109"/>
      <c r="AC358" s="109"/>
      <c r="AD358" s="109"/>
      <c r="AE358" s="109"/>
      <c r="AF358" s="109"/>
      <c r="AG358" s="109"/>
      <c r="AH358" s="109"/>
      <c r="AI358" s="109"/>
      <c r="AJ358" s="109"/>
      <c r="AK358" s="109"/>
      <c r="AL358" s="109"/>
    </row>
    <row r="359" spans="1:38" ht="15.75" customHeight="1" x14ac:dyDescent="0.25">
      <c r="A359" s="109"/>
      <c r="B359" s="109"/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  <c r="Y359" s="109"/>
      <c r="Z359" s="109"/>
      <c r="AA359" s="109"/>
      <c r="AB359" s="109"/>
      <c r="AC359" s="109"/>
      <c r="AD359" s="109"/>
      <c r="AE359" s="109"/>
      <c r="AF359" s="109"/>
      <c r="AG359" s="109"/>
      <c r="AH359" s="109"/>
      <c r="AI359" s="109"/>
      <c r="AJ359" s="109"/>
      <c r="AK359" s="109"/>
      <c r="AL359" s="109"/>
    </row>
    <row r="360" spans="1:38" ht="15.75" customHeight="1" x14ac:dyDescent="0.25">
      <c r="A360" s="109"/>
      <c r="B360" s="109"/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  <c r="Y360" s="109"/>
      <c r="Z360" s="109"/>
      <c r="AA360" s="109"/>
      <c r="AB360" s="109"/>
      <c r="AC360" s="109"/>
      <c r="AD360" s="109"/>
      <c r="AE360" s="109"/>
      <c r="AF360" s="109"/>
      <c r="AG360" s="109"/>
      <c r="AH360" s="109"/>
      <c r="AI360" s="109"/>
      <c r="AJ360" s="109"/>
      <c r="AK360" s="109"/>
      <c r="AL360" s="109"/>
    </row>
    <row r="361" spans="1:38" ht="15.75" customHeight="1" x14ac:dyDescent="0.25">
      <c r="A361" s="109"/>
      <c r="B361" s="109"/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  <c r="Y361" s="109"/>
      <c r="Z361" s="109"/>
      <c r="AA361" s="109"/>
      <c r="AB361" s="109"/>
      <c r="AC361" s="109"/>
      <c r="AD361" s="109"/>
      <c r="AE361" s="109"/>
      <c r="AF361" s="109"/>
      <c r="AG361" s="109"/>
      <c r="AH361" s="109"/>
      <c r="AI361" s="109"/>
      <c r="AJ361" s="109"/>
      <c r="AK361" s="109"/>
      <c r="AL361" s="109"/>
    </row>
    <row r="362" spans="1:38" ht="15.75" customHeight="1" x14ac:dyDescent="0.25">
      <c r="A362" s="109"/>
      <c r="B362" s="109"/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  <c r="Y362" s="109"/>
      <c r="Z362" s="109"/>
      <c r="AA362" s="109"/>
      <c r="AB362" s="109"/>
      <c r="AC362" s="109"/>
      <c r="AD362" s="109"/>
      <c r="AE362" s="109"/>
      <c r="AF362" s="109"/>
      <c r="AG362" s="109"/>
      <c r="AH362" s="109"/>
      <c r="AI362" s="109"/>
      <c r="AJ362" s="109"/>
      <c r="AK362" s="109"/>
      <c r="AL362" s="109"/>
    </row>
    <row r="363" spans="1:38" ht="15.75" customHeight="1" x14ac:dyDescent="0.25">
      <c r="A363" s="109"/>
      <c r="B363" s="109"/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  <c r="Y363" s="109"/>
      <c r="Z363" s="109"/>
      <c r="AA363" s="109"/>
      <c r="AB363" s="109"/>
      <c r="AC363" s="109"/>
      <c r="AD363" s="109"/>
      <c r="AE363" s="109"/>
      <c r="AF363" s="109"/>
      <c r="AG363" s="109"/>
      <c r="AH363" s="109"/>
      <c r="AI363" s="109"/>
      <c r="AJ363" s="109"/>
      <c r="AK363" s="109"/>
      <c r="AL363" s="109"/>
    </row>
    <row r="364" spans="1:38" ht="15.75" customHeight="1" x14ac:dyDescent="0.25">
      <c r="A364" s="109"/>
      <c r="B364" s="109"/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  <c r="Y364" s="109"/>
      <c r="Z364" s="109"/>
      <c r="AA364" s="109"/>
      <c r="AB364" s="109"/>
      <c r="AC364" s="109"/>
      <c r="AD364" s="109"/>
      <c r="AE364" s="109"/>
      <c r="AF364" s="109"/>
      <c r="AG364" s="109"/>
      <c r="AH364" s="109"/>
      <c r="AI364" s="109"/>
      <c r="AJ364" s="109"/>
      <c r="AK364" s="109"/>
      <c r="AL364" s="109"/>
    </row>
    <row r="365" spans="1:38" ht="15.75" customHeight="1" x14ac:dyDescent="0.25">
      <c r="A365" s="109"/>
      <c r="B365" s="109"/>
      <c r="C365" s="109"/>
      <c r="D365" s="109"/>
      <c r="E365" s="109"/>
      <c r="F365" s="110"/>
      <c r="G365" s="110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  <c r="Y365" s="109"/>
      <c r="Z365" s="109"/>
      <c r="AA365" s="109"/>
      <c r="AB365" s="109"/>
      <c r="AC365" s="109"/>
      <c r="AD365" s="109"/>
      <c r="AE365" s="109"/>
      <c r="AF365" s="109"/>
      <c r="AG365" s="109"/>
      <c r="AH365" s="109"/>
      <c r="AI365" s="109"/>
      <c r="AJ365" s="109"/>
      <c r="AK365" s="109"/>
      <c r="AL365" s="109"/>
    </row>
    <row r="366" spans="1:38" ht="15.75" customHeight="1" x14ac:dyDescent="0.25">
      <c r="A366" s="109"/>
      <c r="B366" s="109"/>
      <c r="C366" s="109"/>
      <c r="D366" s="109"/>
      <c r="E366" s="109"/>
      <c r="F366" s="110"/>
      <c r="G366" s="110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  <c r="Y366" s="109"/>
      <c r="Z366" s="109"/>
      <c r="AA366" s="109"/>
      <c r="AB366" s="109"/>
      <c r="AC366" s="109"/>
      <c r="AD366" s="109"/>
      <c r="AE366" s="109"/>
      <c r="AF366" s="109"/>
      <c r="AG366" s="109"/>
      <c r="AH366" s="109"/>
      <c r="AI366" s="109"/>
      <c r="AJ366" s="109"/>
      <c r="AK366" s="109"/>
      <c r="AL366" s="109"/>
    </row>
    <row r="367" spans="1:38" ht="15.75" customHeight="1" x14ac:dyDescent="0.25">
      <c r="A367" s="109"/>
      <c r="B367" s="109"/>
      <c r="C367" s="109"/>
      <c r="D367" s="109"/>
      <c r="E367" s="109"/>
      <c r="F367" s="110"/>
      <c r="G367" s="110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  <c r="Y367" s="109"/>
      <c r="Z367" s="109"/>
      <c r="AA367" s="109"/>
      <c r="AB367" s="109"/>
      <c r="AC367" s="109"/>
      <c r="AD367" s="109"/>
      <c r="AE367" s="109"/>
      <c r="AF367" s="109"/>
      <c r="AG367" s="109"/>
      <c r="AH367" s="109"/>
      <c r="AI367" s="109"/>
      <c r="AJ367" s="109"/>
      <c r="AK367" s="109"/>
      <c r="AL367" s="109"/>
    </row>
    <row r="368" spans="1:38" ht="15.75" customHeight="1" x14ac:dyDescent="0.25">
      <c r="A368" s="109"/>
      <c r="B368" s="109"/>
      <c r="C368" s="109"/>
      <c r="D368" s="109"/>
      <c r="E368" s="109"/>
      <c r="F368" s="110"/>
      <c r="G368" s="110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  <c r="Y368" s="109"/>
      <c r="Z368" s="109"/>
      <c r="AA368" s="109"/>
      <c r="AB368" s="109"/>
      <c r="AC368" s="109"/>
      <c r="AD368" s="109"/>
      <c r="AE368" s="109"/>
      <c r="AF368" s="109"/>
      <c r="AG368" s="109"/>
      <c r="AH368" s="109"/>
      <c r="AI368" s="109"/>
      <c r="AJ368" s="109"/>
      <c r="AK368" s="109"/>
      <c r="AL368" s="109"/>
    </row>
    <row r="369" spans="1:38" ht="15.75" customHeight="1" x14ac:dyDescent="0.25">
      <c r="A369" s="109"/>
      <c r="B369" s="109"/>
      <c r="C369" s="109"/>
      <c r="D369" s="109"/>
      <c r="E369" s="109"/>
      <c r="F369" s="110"/>
      <c r="G369" s="110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  <c r="Y369" s="109"/>
      <c r="Z369" s="109"/>
      <c r="AA369" s="109"/>
      <c r="AB369" s="109"/>
      <c r="AC369" s="109"/>
      <c r="AD369" s="109"/>
      <c r="AE369" s="109"/>
      <c r="AF369" s="109"/>
      <c r="AG369" s="109"/>
      <c r="AH369" s="109"/>
      <c r="AI369" s="109"/>
      <c r="AJ369" s="109"/>
      <c r="AK369" s="109"/>
      <c r="AL369" s="109"/>
    </row>
    <row r="370" spans="1:38" ht="15.75" customHeight="1" x14ac:dyDescent="0.25">
      <c r="A370" s="109"/>
      <c r="B370" s="109"/>
      <c r="C370" s="109"/>
      <c r="D370" s="109"/>
      <c r="E370" s="109"/>
      <c r="F370" s="110"/>
      <c r="G370" s="110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  <c r="Y370" s="109"/>
      <c r="Z370" s="109"/>
      <c r="AA370" s="109"/>
      <c r="AB370" s="109"/>
      <c r="AC370" s="109"/>
      <c r="AD370" s="109"/>
      <c r="AE370" s="109"/>
      <c r="AF370" s="109"/>
      <c r="AG370" s="109"/>
      <c r="AH370" s="109"/>
      <c r="AI370" s="109"/>
      <c r="AJ370" s="109"/>
      <c r="AK370" s="109"/>
      <c r="AL370" s="109"/>
    </row>
    <row r="371" spans="1:38" ht="15.75" customHeight="1" x14ac:dyDescent="0.25">
      <c r="A371" s="109"/>
      <c r="B371" s="109"/>
      <c r="C371" s="109"/>
      <c r="D371" s="109"/>
      <c r="E371" s="109"/>
      <c r="F371" s="110"/>
      <c r="G371" s="110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  <c r="Y371" s="109"/>
      <c r="Z371" s="109"/>
      <c r="AA371" s="109"/>
      <c r="AB371" s="109"/>
      <c r="AC371" s="109"/>
      <c r="AD371" s="109"/>
      <c r="AE371" s="109"/>
      <c r="AF371" s="109"/>
      <c r="AG371" s="109"/>
      <c r="AH371" s="109"/>
      <c r="AI371" s="109"/>
      <c r="AJ371" s="109"/>
      <c r="AK371" s="109"/>
      <c r="AL371" s="109"/>
    </row>
    <row r="372" spans="1:38" ht="15.75" customHeight="1" x14ac:dyDescent="0.25">
      <c r="A372" s="109"/>
      <c r="B372" s="109"/>
      <c r="C372" s="109"/>
      <c r="D372" s="109"/>
      <c r="E372" s="109"/>
      <c r="F372" s="110"/>
      <c r="G372" s="110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  <c r="W372" s="109"/>
      <c r="X372" s="109"/>
      <c r="Y372" s="109"/>
      <c r="Z372" s="109"/>
      <c r="AA372" s="109"/>
      <c r="AB372" s="109"/>
      <c r="AC372" s="109"/>
      <c r="AD372" s="109"/>
      <c r="AE372" s="109"/>
      <c r="AF372" s="109"/>
      <c r="AG372" s="109"/>
      <c r="AH372" s="109"/>
      <c r="AI372" s="109"/>
      <c r="AJ372" s="109"/>
      <c r="AK372" s="109"/>
      <c r="AL372" s="109"/>
    </row>
    <row r="373" spans="1:38" ht="15.75" customHeight="1" x14ac:dyDescent="0.25">
      <c r="A373" s="109"/>
      <c r="B373" s="109"/>
      <c r="C373" s="109"/>
      <c r="D373" s="109"/>
      <c r="E373" s="109"/>
      <c r="F373" s="110"/>
      <c r="G373" s="110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  <c r="Y373" s="109"/>
      <c r="Z373" s="109"/>
      <c r="AA373" s="109"/>
      <c r="AB373" s="109"/>
      <c r="AC373" s="109"/>
      <c r="AD373" s="109"/>
      <c r="AE373" s="109"/>
      <c r="AF373" s="109"/>
      <c r="AG373" s="109"/>
      <c r="AH373" s="109"/>
      <c r="AI373" s="109"/>
      <c r="AJ373" s="109"/>
      <c r="AK373" s="109"/>
      <c r="AL373" s="109"/>
    </row>
    <row r="374" spans="1:38" ht="15.75" customHeight="1" x14ac:dyDescent="0.25">
      <c r="A374" s="109"/>
      <c r="B374" s="109"/>
      <c r="C374" s="109"/>
      <c r="D374" s="109"/>
      <c r="E374" s="109"/>
      <c r="F374" s="110"/>
      <c r="G374" s="110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  <c r="Y374" s="109"/>
      <c r="Z374" s="109"/>
      <c r="AA374" s="109"/>
      <c r="AB374" s="109"/>
      <c r="AC374" s="109"/>
      <c r="AD374" s="109"/>
      <c r="AE374" s="109"/>
      <c r="AF374" s="109"/>
      <c r="AG374" s="109"/>
      <c r="AH374" s="109"/>
      <c r="AI374" s="109"/>
      <c r="AJ374" s="109"/>
      <c r="AK374" s="109"/>
      <c r="AL374" s="109"/>
    </row>
    <row r="375" spans="1:38" ht="15.75" customHeight="1" x14ac:dyDescent="0.25">
      <c r="A375" s="109"/>
      <c r="B375" s="109"/>
      <c r="C375" s="109"/>
      <c r="D375" s="109"/>
      <c r="E375" s="109"/>
      <c r="F375" s="110"/>
      <c r="G375" s="110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  <c r="Y375" s="109"/>
      <c r="Z375" s="109"/>
      <c r="AA375" s="109"/>
      <c r="AB375" s="109"/>
      <c r="AC375" s="109"/>
      <c r="AD375" s="109"/>
      <c r="AE375" s="109"/>
      <c r="AF375" s="109"/>
      <c r="AG375" s="109"/>
      <c r="AH375" s="109"/>
      <c r="AI375" s="109"/>
      <c r="AJ375" s="109"/>
      <c r="AK375" s="109"/>
      <c r="AL375" s="109"/>
    </row>
    <row r="376" spans="1:38" ht="15.75" customHeight="1" x14ac:dyDescent="0.25">
      <c r="A376" s="109"/>
      <c r="B376" s="109"/>
      <c r="C376" s="109"/>
      <c r="D376" s="109"/>
      <c r="E376" s="109"/>
      <c r="F376" s="110"/>
      <c r="G376" s="110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  <c r="Y376" s="109"/>
      <c r="Z376" s="109"/>
      <c r="AA376" s="109"/>
      <c r="AB376" s="109"/>
      <c r="AC376" s="109"/>
      <c r="AD376" s="109"/>
      <c r="AE376" s="109"/>
      <c r="AF376" s="109"/>
      <c r="AG376" s="109"/>
      <c r="AH376" s="109"/>
      <c r="AI376" s="109"/>
      <c r="AJ376" s="109"/>
      <c r="AK376" s="109"/>
      <c r="AL376" s="109"/>
    </row>
    <row r="377" spans="1:38" ht="15.75" customHeight="1" x14ac:dyDescent="0.25">
      <c r="A377" s="109"/>
      <c r="B377" s="109"/>
      <c r="C377" s="109"/>
      <c r="D377" s="109"/>
      <c r="E377" s="109"/>
      <c r="F377" s="110"/>
      <c r="G377" s="110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  <c r="Y377" s="109"/>
      <c r="Z377" s="109"/>
      <c r="AA377" s="109"/>
      <c r="AB377" s="109"/>
      <c r="AC377" s="109"/>
      <c r="AD377" s="109"/>
      <c r="AE377" s="109"/>
      <c r="AF377" s="109"/>
      <c r="AG377" s="109"/>
      <c r="AH377" s="109"/>
      <c r="AI377" s="109"/>
      <c r="AJ377" s="109"/>
      <c r="AK377" s="109"/>
      <c r="AL377" s="109"/>
    </row>
    <row r="378" spans="1:38" ht="15.75" customHeight="1" x14ac:dyDescent="0.25">
      <c r="A378" s="109"/>
      <c r="B378" s="109"/>
      <c r="C378" s="109"/>
      <c r="D378" s="109"/>
      <c r="E378" s="109"/>
      <c r="F378" s="110"/>
      <c r="G378" s="110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  <c r="V378" s="109"/>
      <c r="W378" s="109"/>
      <c r="X378" s="109"/>
      <c r="Y378" s="109"/>
      <c r="Z378" s="109"/>
      <c r="AA378" s="109"/>
      <c r="AB378" s="109"/>
      <c r="AC378" s="109"/>
      <c r="AD378" s="109"/>
      <c r="AE378" s="109"/>
      <c r="AF378" s="109"/>
      <c r="AG378" s="109"/>
      <c r="AH378" s="109"/>
      <c r="AI378" s="109"/>
      <c r="AJ378" s="109"/>
      <c r="AK378" s="109"/>
      <c r="AL378" s="109"/>
    </row>
    <row r="379" spans="1:38" ht="15.75" customHeight="1" x14ac:dyDescent="0.25">
      <c r="A379" s="109"/>
      <c r="B379" s="109"/>
      <c r="C379" s="109"/>
      <c r="D379" s="109"/>
      <c r="E379" s="109"/>
      <c r="F379" s="110"/>
      <c r="G379" s="110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  <c r="V379" s="109"/>
      <c r="W379" s="109"/>
      <c r="X379" s="109"/>
      <c r="Y379" s="109"/>
      <c r="Z379" s="109"/>
      <c r="AA379" s="109"/>
      <c r="AB379" s="109"/>
      <c r="AC379" s="109"/>
      <c r="AD379" s="109"/>
      <c r="AE379" s="109"/>
      <c r="AF379" s="109"/>
      <c r="AG379" s="109"/>
      <c r="AH379" s="109"/>
      <c r="AI379" s="109"/>
      <c r="AJ379" s="109"/>
      <c r="AK379" s="109"/>
      <c r="AL379" s="109"/>
    </row>
    <row r="380" spans="1:38" ht="15.75" customHeight="1" x14ac:dyDescent="0.25">
      <c r="A380" s="109"/>
      <c r="B380" s="109"/>
      <c r="C380" s="109"/>
      <c r="D380" s="109"/>
      <c r="E380" s="109"/>
      <c r="F380" s="110"/>
      <c r="G380" s="110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  <c r="V380" s="109"/>
      <c r="W380" s="109"/>
      <c r="X380" s="109"/>
      <c r="Y380" s="109"/>
      <c r="Z380" s="109"/>
      <c r="AA380" s="109"/>
      <c r="AB380" s="109"/>
      <c r="AC380" s="109"/>
      <c r="AD380" s="109"/>
      <c r="AE380" s="109"/>
      <c r="AF380" s="109"/>
      <c r="AG380" s="109"/>
      <c r="AH380" s="109"/>
      <c r="AI380" s="109"/>
      <c r="AJ380" s="109"/>
      <c r="AK380" s="109"/>
      <c r="AL380" s="109"/>
    </row>
    <row r="381" spans="1:38" ht="15.75" customHeight="1" x14ac:dyDescent="0.25">
      <c r="A381" s="109"/>
      <c r="B381" s="109"/>
      <c r="C381" s="109"/>
      <c r="D381" s="109"/>
      <c r="E381" s="109"/>
      <c r="F381" s="110"/>
      <c r="G381" s="110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</row>
    <row r="382" spans="1:38" ht="15.75" customHeight="1" x14ac:dyDescent="0.25">
      <c r="A382" s="109"/>
      <c r="B382" s="109"/>
      <c r="C382" s="109"/>
      <c r="D382" s="109"/>
      <c r="E382" s="109"/>
      <c r="F382" s="110"/>
      <c r="G382" s="110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  <c r="V382" s="109"/>
      <c r="W382" s="109"/>
      <c r="X382" s="109"/>
      <c r="Y382" s="109"/>
      <c r="Z382" s="109"/>
      <c r="AA382" s="109"/>
      <c r="AB382" s="109"/>
      <c r="AC382" s="109"/>
      <c r="AD382" s="109"/>
      <c r="AE382" s="109"/>
      <c r="AF382" s="109"/>
      <c r="AG382" s="109"/>
      <c r="AH382" s="109"/>
      <c r="AI382" s="109"/>
      <c r="AJ382" s="109"/>
      <c r="AK382" s="109"/>
      <c r="AL382" s="109"/>
    </row>
    <row r="383" spans="1:38" ht="15.75" customHeight="1" x14ac:dyDescent="0.25">
      <c r="A383" s="109"/>
      <c r="B383" s="109"/>
      <c r="C383" s="109"/>
      <c r="D383" s="109"/>
      <c r="E383" s="109"/>
      <c r="F383" s="110"/>
      <c r="G383" s="110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  <c r="Y383" s="109"/>
      <c r="Z383" s="109"/>
      <c r="AA383" s="109"/>
      <c r="AB383" s="109"/>
      <c r="AC383" s="109"/>
      <c r="AD383" s="109"/>
      <c r="AE383" s="109"/>
      <c r="AF383" s="109"/>
      <c r="AG383" s="109"/>
      <c r="AH383" s="109"/>
      <c r="AI383" s="109"/>
      <c r="AJ383" s="109"/>
      <c r="AK383" s="109"/>
      <c r="AL383" s="109"/>
    </row>
    <row r="384" spans="1:38" ht="15.75" customHeight="1" x14ac:dyDescent="0.25">
      <c r="A384" s="109"/>
      <c r="B384" s="109"/>
      <c r="C384" s="109"/>
      <c r="D384" s="109"/>
      <c r="E384" s="109"/>
      <c r="F384" s="110"/>
      <c r="G384" s="110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  <c r="Y384" s="109"/>
      <c r="Z384" s="109"/>
      <c r="AA384" s="109"/>
      <c r="AB384" s="109"/>
      <c r="AC384" s="109"/>
      <c r="AD384" s="109"/>
      <c r="AE384" s="109"/>
      <c r="AF384" s="109"/>
      <c r="AG384" s="109"/>
      <c r="AH384" s="109"/>
      <c r="AI384" s="109"/>
      <c r="AJ384" s="109"/>
      <c r="AK384" s="109"/>
      <c r="AL384" s="109"/>
    </row>
    <row r="385" spans="1:38" ht="15.75" customHeight="1" x14ac:dyDescent="0.25">
      <c r="A385" s="109"/>
      <c r="B385" s="109"/>
      <c r="C385" s="109"/>
      <c r="D385" s="109"/>
      <c r="E385" s="109"/>
      <c r="F385" s="110"/>
      <c r="G385" s="110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  <c r="Y385" s="109"/>
      <c r="Z385" s="109"/>
      <c r="AA385" s="109"/>
      <c r="AB385" s="109"/>
      <c r="AC385" s="109"/>
      <c r="AD385" s="109"/>
      <c r="AE385" s="109"/>
      <c r="AF385" s="109"/>
      <c r="AG385" s="109"/>
      <c r="AH385" s="109"/>
      <c r="AI385" s="109"/>
      <c r="AJ385" s="109"/>
      <c r="AK385" s="109"/>
      <c r="AL385" s="109"/>
    </row>
    <row r="386" spans="1:38" ht="15.75" customHeight="1" x14ac:dyDescent="0.25">
      <c r="A386" s="109"/>
      <c r="B386" s="109"/>
      <c r="C386" s="109"/>
      <c r="D386" s="109"/>
      <c r="E386" s="109"/>
      <c r="F386" s="110"/>
      <c r="G386" s="110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109"/>
      <c r="X386" s="109"/>
      <c r="Y386" s="109"/>
      <c r="Z386" s="109"/>
      <c r="AA386" s="109"/>
      <c r="AB386" s="109"/>
      <c r="AC386" s="109"/>
      <c r="AD386" s="109"/>
      <c r="AE386" s="109"/>
      <c r="AF386" s="109"/>
      <c r="AG386" s="109"/>
      <c r="AH386" s="109"/>
      <c r="AI386" s="109"/>
      <c r="AJ386" s="109"/>
      <c r="AK386" s="109"/>
      <c r="AL386" s="109"/>
    </row>
    <row r="387" spans="1:38" ht="15.75" customHeight="1" x14ac:dyDescent="0.25">
      <c r="A387" s="109"/>
      <c r="B387" s="109"/>
      <c r="C387" s="109"/>
      <c r="D387" s="109"/>
      <c r="E387" s="109"/>
      <c r="F387" s="110"/>
      <c r="G387" s="110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  <c r="V387" s="109"/>
      <c r="W387" s="109"/>
      <c r="X387" s="109"/>
      <c r="Y387" s="109"/>
      <c r="Z387" s="109"/>
      <c r="AA387" s="109"/>
      <c r="AB387" s="109"/>
      <c r="AC387" s="109"/>
      <c r="AD387" s="109"/>
      <c r="AE387" s="109"/>
      <c r="AF387" s="109"/>
      <c r="AG387" s="109"/>
      <c r="AH387" s="109"/>
      <c r="AI387" s="109"/>
      <c r="AJ387" s="109"/>
      <c r="AK387" s="109"/>
      <c r="AL387" s="109"/>
    </row>
    <row r="388" spans="1:38" ht="15.75" customHeight="1" x14ac:dyDescent="0.25">
      <c r="A388" s="109"/>
      <c r="B388" s="109"/>
      <c r="C388" s="109"/>
      <c r="D388" s="109"/>
      <c r="E388" s="109"/>
      <c r="F388" s="110"/>
      <c r="G388" s="110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  <c r="V388" s="109"/>
      <c r="W388" s="109"/>
      <c r="X388" s="109"/>
      <c r="Y388" s="109"/>
      <c r="Z388" s="109"/>
      <c r="AA388" s="109"/>
      <c r="AB388" s="109"/>
      <c r="AC388" s="109"/>
      <c r="AD388" s="109"/>
      <c r="AE388" s="109"/>
      <c r="AF388" s="109"/>
      <c r="AG388" s="109"/>
      <c r="AH388" s="109"/>
      <c r="AI388" s="109"/>
      <c r="AJ388" s="109"/>
      <c r="AK388" s="109"/>
      <c r="AL388" s="109"/>
    </row>
    <row r="389" spans="1:38" ht="15.75" customHeight="1" x14ac:dyDescent="0.25">
      <c r="A389" s="109"/>
      <c r="B389" s="109"/>
      <c r="C389" s="109"/>
      <c r="D389" s="109"/>
      <c r="E389" s="109"/>
      <c r="F389" s="110"/>
      <c r="G389" s="110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09"/>
      <c r="U389" s="109"/>
      <c r="V389" s="109"/>
      <c r="W389" s="109"/>
      <c r="X389" s="109"/>
      <c r="Y389" s="109"/>
      <c r="Z389" s="109"/>
      <c r="AA389" s="109"/>
      <c r="AB389" s="109"/>
      <c r="AC389" s="109"/>
      <c r="AD389" s="109"/>
      <c r="AE389" s="109"/>
      <c r="AF389" s="109"/>
      <c r="AG389" s="109"/>
      <c r="AH389" s="109"/>
      <c r="AI389" s="109"/>
      <c r="AJ389" s="109"/>
      <c r="AK389" s="109"/>
      <c r="AL389" s="109"/>
    </row>
    <row r="390" spans="1:38" ht="15.75" customHeight="1" x14ac:dyDescent="0.25">
      <c r="A390" s="109"/>
      <c r="B390" s="109"/>
      <c r="C390" s="109"/>
      <c r="D390" s="109"/>
      <c r="E390" s="109"/>
      <c r="F390" s="110"/>
      <c r="G390" s="110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  <c r="Y390" s="109"/>
      <c r="Z390" s="109"/>
      <c r="AA390" s="109"/>
      <c r="AB390" s="109"/>
      <c r="AC390" s="109"/>
      <c r="AD390" s="109"/>
      <c r="AE390" s="109"/>
      <c r="AF390" s="109"/>
      <c r="AG390" s="109"/>
      <c r="AH390" s="109"/>
      <c r="AI390" s="109"/>
      <c r="AJ390" s="109"/>
      <c r="AK390" s="109"/>
      <c r="AL390" s="109"/>
    </row>
    <row r="391" spans="1:38" ht="15.75" customHeight="1" x14ac:dyDescent="0.25">
      <c r="A391" s="109"/>
      <c r="B391" s="109"/>
      <c r="C391" s="109"/>
      <c r="D391" s="109"/>
      <c r="E391" s="109"/>
      <c r="F391" s="110"/>
      <c r="G391" s="110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  <c r="Y391" s="109"/>
      <c r="Z391" s="109"/>
      <c r="AA391" s="109"/>
      <c r="AB391" s="109"/>
      <c r="AC391" s="109"/>
      <c r="AD391" s="109"/>
      <c r="AE391" s="109"/>
      <c r="AF391" s="109"/>
      <c r="AG391" s="109"/>
      <c r="AH391" s="109"/>
      <c r="AI391" s="109"/>
      <c r="AJ391" s="109"/>
      <c r="AK391" s="109"/>
      <c r="AL391" s="109"/>
    </row>
    <row r="392" spans="1:38" ht="15.75" customHeight="1" x14ac:dyDescent="0.25">
      <c r="A392" s="109"/>
      <c r="B392" s="109"/>
      <c r="C392" s="109"/>
      <c r="D392" s="109"/>
      <c r="E392" s="109"/>
      <c r="F392" s="110"/>
      <c r="G392" s="110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  <c r="Y392" s="109"/>
      <c r="Z392" s="109"/>
      <c r="AA392" s="109"/>
      <c r="AB392" s="109"/>
      <c r="AC392" s="109"/>
      <c r="AD392" s="109"/>
      <c r="AE392" s="109"/>
      <c r="AF392" s="109"/>
      <c r="AG392" s="109"/>
      <c r="AH392" s="109"/>
      <c r="AI392" s="109"/>
      <c r="AJ392" s="109"/>
      <c r="AK392" s="109"/>
      <c r="AL392" s="109"/>
    </row>
    <row r="393" spans="1:38" ht="15.75" customHeight="1" x14ac:dyDescent="0.25">
      <c r="A393" s="109"/>
      <c r="B393" s="109"/>
      <c r="C393" s="109"/>
      <c r="D393" s="109"/>
      <c r="E393" s="109"/>
      <c r="F393" s="110"/>
      <c r="G393" s="110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  <c r="Y393" s="109"/>
      <c r="Z393" s="109"/>
      <c r="AA393" s="109"/>
      <c r="AB393" s="109"/>
      <c r="AC393" s="109"/>
      <c r="AD393" s="109"/>
      <c r="AE393" s="109"/>
      <c r="AF393" s="109"/>
      <c r="AG393" s="109"/>
      <c r="AH393" s="109"/>
      <c r="AI393" s="109"/>
      <c r="AJ393" s="109"/>
      <c r="AK393" s="109"/>
      <c r="AL393" s="109"/>
    </row>
    <row r="394" spans="1:38" ht="15.75" customHeight="1" x14ac:dyDescent="0.25">
      <c r="A394" s="109"/>
      <c r="B394" s="109"/>
      <c r="C394" s="109"/>
      <c r="D394" s="109"/>
      <c r="E394" s="109"/>
      <c r="F394" s="110"/>
      <c r="G394" s="110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  <c r="Y394" s="109"/>
      <c r="Z394" s="109"/>
      <c r="AA394" s="109"/>
      <c r="AB394" s="109"/>
      <c r="AC394" s="109"/>
      <c r="AD394" s="109"/>
      <c r="AE394" s="109"/>
      <c r="AF394" s="109"/>
      <c r="AG394" s="109"/>
      <c r="AH394" s="109"/>
      <c r="AI394" s="109"/>
      <c r="AJ394" s="109"/>
      <c r="AK394" s="109"/>
      <c r="AL394" s="109"/>
    </row>
    <row r="395" spans="1:38" ht="15.75" customHeight="1" x14ac:dyDescent="0.25">
      <c r="A395" s="109"/>
      <c r="B395" s="109"/>
      <c r="C395" s="109"/>
      <c r="D395" s="109"/>
      <c r="E395" s="109"/>
      <c r="F395" s="110"/>
      <c r="G395" s="110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  <c r="V395" s="109"/>
      <c r="W395" s="109"/>
      <c r="X395" s="109"/>
      <c r="Y395" s="109"/>
      <c r="Z395" s="109"/>
      <c r="AA395" s="109"/>
      <c r="AB395" s="109"/>
      <c r="AC395" s="109"/>
      <c r="AD395" s="109"/>
      <c r="AE395" s="109"/>
      <c r="AF395" s="109"/>
      <c r="AG395" s="109"/>
      <c r="AH395" s="109"/>
      <c r="AI395" s="109"/>
      <c r="AJ395" s="109"/>
      <c r="AK395" s="109"/>
      <c r="AL395" s="109"/>
    </row>
    <row r="396" spans="1:38" ht="15.75" customHeight="1" x14ac:dyDescent="0.25">
      <c r="A396" s="109"/>
      <c r="B396" s="109"/>
      <c r="C396" s="109"/>
      <c r="D396" s="109"/>
      <c r="E396" s="109"/>
      <c r="F396" s="110"/>
      <c r="G396" s="110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  <c r="V396" s="109"/>
      <c r="W396" s="109"/>
      <c r="X396" s="109"/>
      <c r="Y396" s="109"/>
      <c r="Z396" s="109"/>
      <c r="AA396" s="109"/>
      <c r="AB396" s="109"/>
      <c r="AC396" s="109"/>
      <c r="AD396" s="109"/>
      <c r="AE396" s="109"/>
      <c r="AF396" s="109"/>
      <c r="AG396" s="109"/>
      <c r="AH396" s="109"/>
      <c r="AI396" s="109"/>
      <c r="AJ396" s="109"/>
      <c r="AK396" s="109"/>
      <c r="AL396" s="109"/>
    </row>
    <row r="397" spans="1:38" ht="15.75" customHeight="1" x14ac:dyDescent="0.25">
      <c r="A397" s="109"/>
      <c r="B397" s="109"/>
      <c r="C397" s="109"/>
      <c r="D397" s="109"/>
      <c r="E397" s="109"/>
      <c r="F397" s="110"/>
      <c r="G397" s="110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  <c r="W397" s="109"/>
      <c r="X397" s="109"/>
      <c r="Y397" s="109"/>
      <c r="Z397" s="109"/>
      <c r="AA397" s="109"/>
      <c r="AB397" s="109"/>
      <c r="AC397" s="109"/>
      <c r="AD397" s="109"/>
      <c r="AE397" s="109"/>
      <c r="AF397" s="109"/>
      <c r="AG397" s="109"/>
      <c r="AH397" s="109"/>
      <c r="AI397" s="109"/>
      <c r="AJ397" s="109"/>
      <c r="AK397" s="109"/>
      <c r="AL397" s="109"/>
    </row>
    <row r="398" spans="1:38" ht="15.75" customHeight="1" x14ac:dyDescent="0.25">
      <c r="A398" s="109"/>
      <c r="B398" s="109"/>
      <c r="C398" s="109"/>
      <c r="D398" s="109"/>
      <c r="E398" s="109"/>
      <c r="F398" s="110"/>
      <c r="G398" s="110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  <c r="Y398" s="109"/>
      <c r="Z398" s="109"/>
      <c r="AA398" s="109"/>
      <c r="AB398" s="109"/>
      <c r="AC398" s="109"/>
      <c r="AD398" s="109"/>
      <c r="AE398" s="109"/>
      <c r="AF398" s="109"/>
      <c r="AG398" s="109"/>
      <c r="AH398" s="109"/>
      <c r="AI398" s="109"/>
      <c r="AJ398" s="109"/>
      <c r="AK398" s="109"/>
      <c r="AL398" s="109"/>
    </row>
    <row r="399" spans="1:38" ht="15.75" customHeight="1" x14ac:dyDescent="0.25">
      <c r="A399" s="109"/>
      <c r="B399" s="109"/>
      <c r="C399" s="109"/>
      <c r="D399" s="109"/>
      <c r="E399" s="109"/>
      <c r="F399" s="110"/>
      <c r="G399" s="110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  <c r="Y399" s="109"/>
      <c r="Z399" s="109"/>
      <c r="AA399" s="109"/>
      <c r="AB399" s="109"/>
      <c r="AC399" s="109"/>
      <c r="AD399" s="109"/>
      <c r="AE399" s="109"/>
      <c r="AF399" s="109"/>
      <c r="AG399" s="109"/>
      <c r="AH399" s="109"/>
      <c r="AI399" s="109"/>
      <c r="AJ399" s="109"/>
      <c r="AK399" s="109"/>
      <c r="AL399" s="109"/>
    </row>
    <row r="400" spans="1:38" ht="15.75" customHeight="1" x14ac:dyDescent="0.25">
      <c r="A400" s="109"/>
      <c r="B400" s="109"/>
      <c r="C400" s="109"/>
      <c r="D400" s="109"/>
      <c r="E400" s="109"/>
      <c r="F400" s="110"/>
      <c r="G400" s="110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  <c r="Y400" s="109"/>
      <c r="Z400" s="109"/>
      <c r="AA400" s="109"/>
      <c r="AB400" s="109"/>
      <c r="AC400" s="109"/>
      <c r="AD400" s="109"/>
      <c r="AE400" s="109"/>
      <c r="AF400" s="109"/>
      <c r="AG400" s="109"/>
      <c r="AH400" s="109"/>
      <c r="AI400" s="109"/>
      <c r="AJ400" s="109"/>
      <c r="AK400" s="109"/>
      <c r="AL400" s="109"/>
    </row>
    <row r="401" spans="1:38" ht="15.75" customHeight="1" x14ac:dyDescent="0.25">
      <c r="A401" s="109"/>
      <c r="B401" s="109"/>
      <c r="C401" s="109"/>
      <c r="D401" s="109"/>
      <c r="E401" s="109"/>
      <c r="F401" s="110"/>
      <c r="G401" s="110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  <c r="Y401" s="109"/>
      <c r="Z401" s="109"/>
      <c r="AA401" s="109"/>
      <c r="AB401" s="109"/>
      <c r="AC401" s="109"/>
      <c r="AD401" s="109"/>
      <c r="AE401" s="109"/>
      <c r="AF401" s="109"/>
      <c r="AG401" s="109"/>
      <c r="AH401" s="109"/>
      <c r="AI401" s="109"/>
      <c r="AJ401" s="109"/>
      <c r="AK401" s="109"/>
      <c r="AL401" s="109"/>
    </row>
    <row r="402" spans="1:38" ht="15.75" customHeight="1" x14ac:dyDescent="0.25">
      <c r="A402" s="109"/>
      <c r="B402" s="109"/>
      <c r="C402" s="109"/>
      <c r="D402" s="109"/>
      <c r="E402" s="109"/>
      <c r="F402" s="110"/>
      <c r="G402" s="110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  <c r="V402" s="109"/>
      <c r="W402" s="109"/>
      <c r="X402" s="109"/>
      <c r="Y402" s="109"/>
      <c r="Z402" s="109"/>
      <c r="AA402" s="109"/>
      <c r="AB402" s="109"/>
      <c r="AC402" s="109"/>
      <c r="AD402" s="109"/>
      <c r="AE402" s="109"/>
      <c r="AF402" s="109"/>
      <c r="AG402" s="109"/>
      <c r="AH402" s="109"/>
      <c r="AI402" s="109"/>
      <c r="AJ402" s="109"/>
      <c r="AK402" s="109"/>
      <c r="AL402" s="109"/>
    </row>
    <row r="403" spans="1:38" ht="15.75" customHeight="1" x14ac:dyDescent="0.25">
      <c r="A403" s="109"/>
      <c r="B403" s="109"/>
      <c r="C403" s="109"/>
      <c r="D403" s="109"/>
      <c r="E403" s="109"/>
      <c r="F403" s="110"/>
      <c r="G403" s="110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09"/>
      <c r="U403" s="109"/>
      <c r="V403" s="109"/>
      <c r="W403" s="109"/>
      <c r="X403" s="109"/>
      <c r="Y403" s="109"/>
      <c r="Z403" s="109"/>
      <c r="AA403" s="109"/>
      <c r="AB403" s="109"/>
      <c r="AC403" s="109"/>
      <c r="AD403" s="109"/>
      <c r="AE403" s="109"/>
      <c r="AF403" s="109"/>
      <c r="AG403" s="109"/>
      <c r="AH403" s="109"/>
      <c r="AI403" s="109"/>
      <c r="AJ403" s="109"/>
      <c r="AK403" s="109"/>
      <c r="AL403" s="109"/>
    </row>
    <row r="404" spans="1:38" ht="15.75" customHeight="1" x14ac:dyDescent="0.25">
      <c r="A404" s="109"/>
      <c r="B404" s="109"/>
      <c r="C404" s="109"/>
      <c r="D404" s="109"/>
      <c r="E404" s="109"/>
      <c r="F404" s="110"/>
      <c r="G404" s="110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  <c r="V404" s="109"/>
      <c r="W404" s="109"/>
      <c r="X404" s="109"/>
      <c r="Y404" s="109"/>
      <c r="Z404" s="109"/>
      <c r="AA404" s="109"/>
      <c r="AB404" s="109"/>
      <c r="AC404" s="109"/>
      <c r="AD404" s="109"/>
      <c r="AE404" s="109"/>
      <c r="AF404" s="109"/>
      <c r="AG404" s="109"/>
      <c r="AH404" s="109"/>
      <c r="AI404" s="109"/>
      <c r="AJ404" s="109"/>
      <c r="AK404" s="109"/>
      <c r="AL404" s="109"/>
    </row>
    <row r="405" spans="1:38" ht="15.75" customHeight="1" x14ac:dyDescent="0.25">
      <c r="A405" s="109"/>
      <c r="B405" s="109"/>
      <c r="C405" s="109"/>
      <c r="D405" s="109"/>
      <c r="E405" s="109"/>
      <c r="F405" s="110"/>
      <c r="G405" s="110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  <c r="V405" s="109"/>
      <c r="W405" s="109"/>
      <c r="X405" s="109"/>
      <c r="Y405" s="109"/>
      <c r="Z405" s="109"/>
      <c r="AA405" s="109"/>
      <c r="AB405" s="109"/>
      <c r="AC405" s="109"/>
      <c r="AD405" s="109"/>
      <c r="AE405" s="109"/>
      <c r="AF405" s="109"/>
      <c r="AG405" s="109"/>
      <c r="AH405" s="109"/>
      <c r="AI405" s="109"/>
      <c r="AJ405" s="109"/>
      <c r="AK405" s="109"/>
      <c r="AL405" s="109"/>
    </row>
    <row r="406" spans="1:38" ht="15.75" customHeight="1" x14ac:dyDescent="0.25">
      <c r="A406" s="109"/>
      <c r="B406" s="109"/>
      <c r="C406" s="109"/>
      <c r="D406" s="109"/>
      <c r="E406" s="109"/>
      <c r="F406" s="110"/>
      <c r="G406" s="110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  <c r="Y406" s="109"/>
      <c r="Z406" s="109"/>
      <c r="AA406" s="109"/>
      <c r="AB406" s="109"/>
      <c r="AC406" s="109"/>
      <c r="AD406" s="109"/>
      <c r="AE406" s="109"/>
      <c r="AF406" s="109"/>
      <c r="AG406" s="109"/>
      <c r="AH406" s="109"/>
      <c r="AI406" s="109"/>
      <c r="AJ406" s="109"/>
      <c r="AK406" s="109"/>
      <c r="AL406" s="109"/>
    </row>
    <row r="407" spans="1:38" ht="15.75" customHeight="1" x14ac:dyDescent="0.25">
      <c r="A407" s="109"/>
      <c r="B407" s="109"/>
      <c r="C407" s="109"/>
      <c r="D407" s="109"/>
      <c r="E407" s="109"/>
      <c r="F407" s="110"/>
      <c r="G407" s="110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  <c r="Y407" s="109"/>
      <c r="Z407" s="109"/>
      <c r="AA407" s="109"/>
      <c r="AB407" s="109"/>
      <c r="AC407" s="109"/>
      <c r="AD407" s="109"/>
      <c r="AE407" s="109"/>
      <c r="AF407" s="109"/>
      <c r="AG407" s="109"/>
      <c r="AH407" s="109"/>
      <c r="AI407" s="109"/>
      <c r="AJ407" s="109"/>
      <c r="AK407" s="109"/>
      <c r="AL407" s="109"/>
    </row>
    <row r="408" spans="1:38" ht="15.75" customHeight="1" x14ac:dyDescent="0.25">
      <c r="A408" s="109"/>
      <c r="B408" s="109"/>
      <c r="C408" s="109"/>
      <c r="D408" s="109"/>
      <c r="E408" s="109"/>
      <c r="F408" s="110"/>
      <c r="G408" s="110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  <c r="Y408" s="109"/>
      <c r="Z408" s="109"/>
      <c r="AA408" s="109"/>
      <c r="AB408" s="109"/>
      <c r="AC408" s="109"/>
      <c r="AD408" s="109"/>
      <c r="AE408" s="109"/>
      <c r="AF408" s="109"/>
      <c r="AG408" s="109"/>
      <c r="AH408" s="109"/>
      <c r="AI408" s="109"/>
      <c r="AJ408" s="109"/>
      <c r="AK408" s="109"/>
      <c r="AL408" s="109"/>
    </row>
    <row r="409" spans="1:38" ht="15.75" customHeight="1" x14ac:dyDescent="0.25">
      <c r="A409" s="109"/>
      <c r="B409" s="109"/>
      <c r="C409" s="109"/>
      <c r="D409" s="109"/>
      <c r="E409" s="109"/>
      <c r="F409" s="110"/>
      <c r="G409" s="110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  <c r="Y409" s="109"/>
      <c r="Z409" s="109"/>
      <c r="AA409" s="109"/>
      <c r="AB409" s="109"/>
      <c r="AC409" s="109"/>
      <c r="AD409" s="109"/>
      <c r="AE409" s="109"/>
      <c r="AF409" s="109"/>
      <c r="AG409" s="109"/>
      <c r="AH409" s="109"/>
      <c r="AI409" s="109"/>
      <c r="AJ409" s="109"/>
      <c r="AK409" s="109"/>
      <c r="AL409" s="109"/>
    </row>
    <row r="410" spans="1:38" ht="15.75" customHeight="1" x14ac:dyDescent="0.25">
      <c r="A410" s="109"/>
      <c r="B410" s="109"/>
      <c r="C410" s="109"/>
      <c r="D410" s="109"/>
      <c r="E410" s="109"/>
      <c r="F410" s="110"/>
      <c r="G410" s="110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09"/>
      <c r="U410" s="109"/>
      <c r="V410" s="109"/>
      <c r="W410" s="109"/>
      <c r="X410" s="109"/>
      <c r="Y410" s="109"/>
      <c r="Z410" s="109"/>
      <c r="AA410" s="109"/>
      <c r="AB410" s="109"/>
      <c r="AC410" s="109"/>
      <c r="AD410" s="109"/>
      <c r="AE410" s="109"/>
      <c r="AF410" s="109"/>
      <c r="AG410" s="109"/>
      <c r="AH410" s="109"/>
      <c r="AI410" s="109"/>
      <c r="AJ410" s="109"/>
      <c r="AK410" s="109"/>
      <c r="AL410" s="109"/>
    </row>
    <row r="411" spans="1:38" ht="15.75" customHeight="1" x14ac:dyDescent="0.25">
      <c r="A411" s="109"/>
      <c r="B411" s="109"/>
      <c r="C411" s="109"/>
      <c r="D411" s="109"/>
      <c r="E411" s="109"/>
      <c r="F411" s="110"/>
      <c r="G411" s="110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  <c r="V411" s="109"/>
      <c r="W411" s="109"/>
      <c r="X411" s="109"/>
      <c r="Y411" s="109"/>
      <c r="Z411" s="109"/>
      <c r="AA411" s="109"/>
      <c r="AB411" s="109"/>
      <c r="AC411" s="109"/>
      <c r="AD411" s="109"/>
      <c r="AE411" s="109"/>
      <c r="AF411" s="109"/>
      <c r="AG411" s="109"/>
      <c r="AH411" s="109"/>
      <c r="AI411" s="109"/>
      <c r="AJ411" s="109"/>
      <c r="AK411" s="109"/>
      <c r="AL411" s="109"/>
    </row>
    <row r="412" spans="1:38" ht="15.75" customHeight="1" x14ac:dyDescent="0.25">
      <c r="A412" s="109"/>
      <c r="B412" s="109"/>
      <c r="C412" s="109"/>
      <c r="D412" s="109"/>
      <c r="E412" s="109"/>
      <c r="F412" s="110"/>
      <c r="G412" s="110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  <c r="V412" s="109"/>
      <c r="W412" s="109"/>
      <c r="X412" s="109"/>
      <c r="Y412" s="109"/>
      <c r="Z412" s="109"/>
      <c r="AA412" s="109"/>
      <c r="AB412" s="109"/>
      <c r="AC412" s="109"/>
      <c r="AD412" s="109"/>
      <c r="AE412" s="109"/>
      <c r="AF412" s="109"/>
      <c r="AG412" s="109"/>
      <c r="AH412" s="109"/>
      <c r="AI412" s="109"/>
      <c r="AJ412" s="109"/>
      <c r="AK412" s="109"/>
      <c r="AL412" s="109"/>
    </row>
    <row r="413" spans="1:38" ht="15.75" customHeight="1" x14ac:dyDescent="0.25">
      <c r="A413" s="109"/>
      <c r="B413" s="109"/>
      <c r="C413" s="109"/>
      <c r="D413" s="109"/>
      <c r="E413" s="109"/>
      <c r="F413" s="110"/>
      <c r="G413" s="110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  <c r="V413" s="109"/>
      <c r="W413" s="109"/>
      <c r="X413" s="109"/>
      <c r="Y413" s="109"/>
      <c r="Z413" s="109"/>
      <c r="AA413" s="109"/>
      <c r="AB413" s="109"/>
      <c r="AC413" s="109"/>
      <c r="AD413" s="109"/>
      <c r="AE413" s="109"/>
      <c r="AF413" s="109"/>
      <c r="AG413" s="109"/>
      <c r="AH413" s="109"/>
      <c r="AI413" s="109"/>
      <c r="AJ413" s="109"/>
      <c r="AK413" s="109"/>
      <c r="AL413" s="109"/>
    </row>
    <row r="414" spans="1:38" ht="15.75" customHeight="1" x14ac:dyDescent="0.25">
      <c r="A414" s="109"/>
      <c r="B414" s="109"/>
      <c r="C414" s="109"/>
      <c r="D414" s="109"/>
      <c r="E414" s="109"/>
      <c r="F414" s="110"/>
      <c r="G414" s="110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  <c r="Y414" s="109"/>
      <c r="Z414" s="109"/>
      <c r="AA414" s="109"/>
      <c r="AB414" s="109"/>
      <c r="AC414" s="109"/>
      <c r="AD414" s="109"/>
      <c r="AE414" s="109"/>
      <c r="AF414" s="109"/>
      <c r="AG414" s="109"/>
      <c r="AH414" s="109"/>
      <c r="AI414" s="109"/>
      <c r="AJ414" s="109"/>
      <c r="AK414" s="109"/>
      <c r="AL414" s="109"/>
    </row>
    <row r="415" spans="1:38" ht="15.75" customHeight="1" x14ac:dyDescent="0.25">
      <c r="A415" s="109"/>
      <c r="B415" s="109"/>
      <c r="C415" s="109"/>
      <c r="D415" s="109"/>
      <c r="E415" s="109"/>
      <c r="F415" s="110"/>
      <c r="G415" s="110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  <c r="Y415" s="109"/>
      <c r="Z415" s="109"/>
      <c r="AA415" s="109"/>
      <c r="AB415" s="109"/>
      <c r="AC415" s="109"/>
      <c r="AD415" s="109"/>
      <c r="AE415" s="109"/>
      <c r="AF415" s="109"/>
      <c r="AG415" s="109"/>
      <c r="AH415" s="109"/>
      <c r="AI415" s="109"/>
      <c r="AJ415" s="109"/>
      <c r="AK415" s="109"/>
      <c r="AL415" s="109"/>
    </row>
    <row r="416" spans="1:38" ht="15.75" customHeight="1" x14ac:dyDescent="0.25">
      <c r="A416" s="109"/>
      <c r="B416" s="109"/>
      <c r="C416" s="109"/>
      <c r="D416" s="109"/>
      <c r="E416" s="109"/>
      <c r="F416" s="110"/>
      <c r="G416" s="110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  <c r="Y416" s="109"/>
      <c r="Z416" s="109"/>
      <c r="AA416" s="109"/>
      <c r="AB416" s="109"/>
      <c r="AC416" s="109"/>
      <c r="AD416" s="109"/>
      <c r="AE416" s="109"/>
      <c r="AF416" s="109"/>
      <c r="AG416" s="109"/>
      <c r="AH416" s="109"/>
      <c r="AI416" s="109"/>
      <c r="AJ416" s="109"/>
      <c r="AK416" s="109"/>
      <c r="AL416" s="109"/>
    </row>
    <row r="417" spans="1:38" ht="15.75" customHeight="1" x14ac:dyDescent="0.25">
      <c r="A417" s="109"/>
      <c r="B417" s="109"/>
      <c r="C417" s="109"/>
      <c r="D417" s="109"/>
      <c r="E417" s="109"/>
      <c r="F417" s="110"/>
      <c r="G417" s="110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  <c r="V417" s="109"/>
      <c r="W417" s="109"/>
      <c r="X417" s="109"/>
      <c r="Y417" s="109"/>
      <c r="Z417" s="109"/>
      <c r="AA417" s="109"/>
      <c r="AB417" s="109"/>
      <c r="AC417" s="109"/>
      <c r="AD417" s="109"/>
      <c r="AE417" s="109"/>
      <c r="AF417" s="109"/>
      <c r="AG417" s="109"/>
      <c r="AH417" s="109"/>
      <c r="AI417" s="109"/>
      <c r="AJ417" s="109"/>
      <c r="AK417" s="109"/>
      <c r="AL417" s="109"/>
    </row>
    <row r="418" spans="1:38" ht="15.75" customHeight="1" x14ac:dyDescent="0.25">
      <c r="A418" s="109"/>
      <c r="B418" s="109"/>
      <c r="C418" s="109"/>
      <c r="D418" s="109"/>
      <c r="E418" s="109"/>
      <c r="F418" s="110"/>
      <c r="G418" s="110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  <c r="V418" s="109"/>
      <c r="W418" s="109"/>
      <c r="X418" s="109"/>
      <c r="Y418" s="109"/>
      <c r="Z418" s="109"/>
      <c r="AA418" s="109"/>
      <c r="AB418" s="109"/>
      <c r="AC418" s="109"/>
      <c r="AD418" s="109"/>
      <c r="AE418" s="109"/>
      <c r="AF418" s="109"/>
      <c r="AG418" s="109"/>
      <c r="AH418" s="109"/>
      <c r="AI418" s="109"/>
      <c r="AJ418" s="109"/>
      <c r="AK418" s="109"/>
      <c r="AL418" s="109"/>
    </row>
    <row r="419" spans="1:38" ht="15.75" customHeight="1" x14ac:dyDescent="0.25">
      <c r="A419" s="109"/>
      <c r="B419" s="109"/>
      <c r="C419" s="109"/>
      <c r="D419" s="109"/>
      <c r="E419" s="109"/>
      <c r="F419" s="110"/>
      <c r="G419" s="110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109"/>
      <c r="X419" s="109"/>
      <c r="Y419" s="109"/>
      <c r="Z419" s="109"/>
      <c r="AA419" s="109"/>
      <c r="AB419" s="109"/>
      <c r="AC419" s="109"/>
      <c r="AD419" s="109"/>
      <c r="AE419" s="109"/>
      <c r="AF419" s="109"/>
      <c r="AG419" s="109"/>
      <c r="AH419" s="109"/>
      <c r="AI419" s="109"/>
      <c r="AJ419" s="109"/>
      <c r="AK419" s="109"/>
      <c r="AL419" s="109"/>
    </row>
    <row r="420" spans="1:38" ht="15.75" customHeight="1" x14ac:dyDescent="0.25">
      <c r="A420" s="109"/>
      <c r="B420" s="109"/>
      <c r="C420" s="109"/>
      <c r="D420" s="109"/>
      <c r="E420" s="109"/>
      <c r="F420" s="110"/>
      <c r="G420" s="110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  <c r="W420" s="109"/>
      <c r="X420" s="109"/>
      <c r="Y420" s="109"/>
      <c r="Z420" s="109"/>
      <c r="AA420" s="109"/>
      <c r="AB420" s="109"/>
      <c r="AC420" s="109"/>
      <c r="AD420" s="109"/>
      <c r="AE420" s="109"/>
      <c r="AF420" s="109"/>
      <c r="AG420" s="109"/>
      <c r="AH420" s="109"/>
      <c r="AI420" s="109"/>
      <c r="AJ420" s="109"/>
      <c r="AK420" s="109"/>
      <c r="AL420" s="109"/>
    </row>
    <row r="421" spans="1:38" ht="15.75" customHeight="1" x14ac:dyDescent="0.25">
      <c r="A421" s="109"/>
      <c r="B421" s="109"/>
      <c r="C421" s="109"/>
      <c r="D421" s="109"/>
      <c r="E421" s="109"/>
      <c r="F421" s="110"/>
      <c r="G421" s="110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  <c r="V421" s="109"/>
      <c r="W421" s="109"/>
      <c r="X421" s="109"/>
      <c r="Y421" s="109"/>
      <c r="Z421" s="109"/>
      <c r="AA421" s="109"/>
      <c r="AB421" s="109"/>
      <c r="AC421" s="109"/>
      <c r="AD421" s="109"/>
      <c r="AE421" s="109"/>
      <c r="AF421" s="109"/>
      <c r="AG421" s="109"/>
      <c r="AH421" s="109"/>
      <c r="AI421" s="109"/>
      <c r="AJ421" s="109"/>
      <c r="AK421" s="109"/>
      <c r="AL421" s="109"/>
    </row>
    <row r="422" spans="1:38" ht="15.75" customHeight="1" x14ac:dyDescent="0.25">
      <c r="A422" s="109"/>
      <c r="B422" s="109"/>
      <c r="C422" s="109"/>
      <c r="D422" s="109"/>
      <c r="E422" s="109"/>
      <c r="F422" s="110"/>
      <c r="G422" s="110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  <c r="Y422" s="109"/>
      <c r="Z422" s="109"/>
      <c r="AA422" s="109"/>
      <c r="AB422" s="109"/>
      <c r="AC422" s="109"/>
      <c r="AD422" s="109"/>
      <c r="AE422" s="109"/>
      <c r="AF422" s="109"/>
      <c r="AG422" s="109"/>
      <c r="AH422" s="109"/>
      <c r="AI422" s="109"/>
      <c r="AJ422" s="109"/>
      <c r="AK422" s="109"/>
      <c r="AL422" s="109"/>
    </row>
    <row r="423" spans="1:38" ht="15.75" customHeight="1" x14ac:dyDescent="0.25">
      <c r="A423" s="109"/>
      <c r="B423" s="109"/>
      <c r="C423" s="109"/>
      <c r="D423" s="109"/>
      <c r="E423" s="109"/>
      <c r="F423" s="110"/>
      <c r="G423" s="110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  <c r="Y423" s="109"/>
      <c r="Z423" s="109"/>
      <c r="AA423" s="109"/>
      <c r="AB423" s="109"/>
      <c r="AC423" s="109"/>
      <c r="AD423" s="109"/>
      <c r="AE423" s="109"/>
      <c r="AF423" s="109"/>
      <c r="AG423" s="109"/>
      <c r="AH423" s="109"/>
      <c r="AI423" s="109"/>
      <c r="AJ423" s="109"/>
      <c r="AK423" s="109"/>
      <c r="AL423" s="109"/>
    </row>
    <row r="424" spans="1:38" ht="15.75" customHeight="1" x14ac:dyDescent="0.25">
      <c r="A424" s="109"/>
      <c r="B424" s="109"/>
      <c r="C424" s="109"/>
      <c r="D424" s="109"/>
      <c r="E424" s="109"/>
      <c r="F424" s="110"/>
      <c r="G424" s="110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  <c r="V424" s="109"/>
      <c r="W424" s="109"/>
      <c r="X424" s="109"/>
      <c r="Y424" s="109"/>
      <c r="Z424" s="109"/>
      <c r="AA424" s="109"/>
      <c r="AB424" s="109"/>
      <c r="AC424" s="109"/>
      <c r="AD424" s="109"/>
      <c r="AE424" s="109"/>
      <c r="AF424" s="109"/>
      <c r="AG424" s="109"/>
      <c r="AH424" s="109"/>
      <c r="AI424" s="109"/>
      <c r="AJ424" s="109"/>
      <c r="AK424" s="109"/>
      <c r="AL424" s="109"/>
    </row>
    <row r="425" spans="1:38" ht="15.75" customHeight="1" x14ac:dyDescent="0.25">
      <c r="A425" s="109"/>
      <c r="B425" s="109"/>
      <c r="C425" s="109"/>
      <c r="D425" s="109"/>
      <c r="E425" s="109"/>
      <c r="F425" s="110"/>
      <c r="G425" s="110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  <c r="Y425" s="109"/>
      <c r="Z425" s="109"/>
      <c r="AA425" s="109"/>
      <c r="AB425" s="109"/>
      <c r="AC425" s="109"/>
      <c r="AD425" s="109"/>
      <c r="AE425" s="109"/>
      <c r="AF425" s="109"/>
      <c r="AG425" s="109"/>
      <c r="AH425" s="109"/>
      <c r="AI425" s="109"/>
      <c r="AJ425" s="109"/>
      <c r="AK425" s="109"/>
      <c r="AL425" s="109"/>
    </row>
    <row r="426" spans="1:38" ht="15.75" customHeight="1" x14ac:dyDescent="0.25">
      <c r="A426" s="109"/>
      <c r="B426" s="109"/>
      <c r="C426" s="109"/>
      <c r="D426" s="109"/>
      <c r="E426" s="109"/>
      <c r="F426" s="110"/>
      <c r="G426" s="110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  <c r="V426" s="109"/>
      <c r="W426" s="109"/>
      <c r="X426" s="109"/>
      <c r="Y426" s="109"/>
      <c r="Z426" s="109"/>
      <c r="AA426" s="109"/>
      <c r="AB426" s="109"/>
      <c r="AC426" s="109"/>
      <c r="AD426" s="109"/>
      <c r="AE426" s="109"/>
      <c r="AF426" s="109"/>
      <c r="AG426" s="109"/>
      <c r="AH426" s="109"/>
      <c r="AI426" s="109"/>
      <c r="AJ426" s="109"/>
      <c r="AK426" s="109"/>
      <c r="AL426" s="109"/>
    </row>
    <row r="427" spans="1:38" ht="15.75" customHeight="1" x14ac:dyDescent="0.25">
      <c r="A427" s="109"/>
      <c r="B427" s="109"/>
      <c r="C427" s="109"/>
      <c r="D427" s="109"/>
      <c r="E427" s="109"/>
      <c r="F427" s="110"/>
      <c r="G427" s="110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  <c r="V427" s="109"/>
      <c r="W427" s="109"/>
      <c r="X427" s="109"/>
      <c r="Y427" s="109"/>
      <c r="Z427" s="109"/>
      <c r="AA427" s="109"/>
      <c r="AB427" s="109"/>
      <c r="AC427" s="109"/>
      <c r="AD427" s="109"/>
      <c r="AE427" s="109"/>
      <c r="AF427" s="109"/>
      <c r="AG427" s="109"/>
      <c r="AH427" s="109"/>
      <c r="AI427" s="109"/>
      <c r="AJ427" s="109"/>
      <c r="AK427" s="109"/>
      <c r="AL427" s="109"/>
    </row>
    <row r="428" spans="1:38" ht="15.75" customHeight="1" x14ac:dyDescent="0.25">
      <c r="A428" s="109"/>
      <c r="B428" s="109"/>
      <c r="C428" s="109"/>
      <c r="D428" s="109"/>
      <c r="E428" s="109"/>
      <c r="F428" s="110"/>
      <c r="G428" s="110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  <c r="V428" s="109"/>
      <c r="W428" s="109"/>
      <c r="X428" s="109"/>
      <c r="Y428" s="109"/>
      <c r="Z428" s="109"/>
      <c r="AA428" s="109"/>
      <c r="AB428" s="109"/>
      <c r="AC428" s="109"/>
      <c r="AD428" s="109"/>
      <c r="AE428" s="109"/>
      <c r="AF428" s="109"/>
      <c r="AG428" s="109"/>
      <c r="AH428" s="109"/>
      <c r="AI428" s="109"/>
      <c r="AJ428" s="109"/>
      <c r="AK428" s="109"/>
      <c r="AL428" s="109"/>
    </row>
    <row r="429" spans="1:38" ht="15.75" customHeight="1" x14ac:dyDescent="0.25">
      <c r="A429" s="109"/>
      <c r="B429" s="109"/>
      <c r="C429" s="109"/>
      <c r="D429" s="109"/>
      <c r="E429" s="109"/>
      <c r="F429" s="110"/>
      <c r="G429" s="110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  <c r="Y429" s="109"/>
      <c r="Z429" s="109"/>
      <c r="AA429" s="109"/>
      <c r="AB429" s="109"/>
      <c r="AC429" s="109"/>
      <c r="AD429" s="109"/>
      <c r="AE429" s="109"/>
      <c r="AF429" s="109"/>
      <c r="AG429" s="109"/>
      <c r="AH429" s="109"/>
      <c r="AI429" s="109"/>
      <c r="AJ429" s="109"/>
      <c r="AK429" s="109"/>
      <c r="AL429" s="109"/>
    </row>
    <row r="430" spans="1:38" ht="15.75" customHeight="1" x14ac:dyDescent="0.25">
      <c r="A430" s="109"/>
      <c r="B430" s="109"/>
      <c r="C430" s="109"/>
      <c r="D430" s="109"/>
      <c r="E430" s="109"/>
      <c r="F430" s="110"/>
      <c r="G430" s="110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  <c r="Y430" s="109"/>
      <c r="Z430" s="109"/>
      <c r="AA430" s="109"/>
      <c r="AB430" s="109"/>
      <c r="AC430" s="109"/>
      <c r="AD430" s="109"/>
      <c r="AE430" s="109"/>
      <c r="AF430" s="109"/>
      <c r="AG430" s="109"/>
      <c r="AH430" s="109"/>
      <c r="AI430" s="109"/>
      <c r="AJ430" s="109"/>
      <c r="AK430" s="109"/>
      <c r="AL430" s="109"/>
    </row>
    <row r="431" spans="1:38" ht="15.75" customHeight="1" x14ac:dyDescent="0.25">
      <c r="A431" s="109"/>
      <c r="B431" s="109"/>
      <c r="C431" s="109"/>
      <c r="D431" s="109"/>
      <c r="E431" s="109"/>
      <c r="F431" s="110"/>
      <c r="G431" s="110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  <c r="V431" s="109"/>
      <c r="W431" s="109"/>
      <c r="X431" s="109"/>
      <c r="Y431" s="109"/>
      <c r="Z431" s="109"/>
      <c r="AA431" s="109"/>
      <c r="AB431" s="109"/>
      <c r="AC431" s="109"/>
      <c r="AD431" s="109"/>
      <c r="AE431" s="109"/>
      <c r="AF431" s="109"/>
      <c r="AG431" s="109"/>
      <c r="AH431" s="109"/>
      <c r="AI431" s="109"/>
      <c r="AJ431" s="109"/>
      <c r="AK431" s="109"/>
      <c r="AL431" s="109"/>
    </row>
    <row r="432" spans="1:38" ht="15.75" customHeight="1" x14ac:dyDescent="0.25">
      <c r="A432" s="109"/>
      <c r="B432" s="109"/>
      <c r="C432" s="109"/>
      <c r="D432" s="109"/>
      <c r="E432" s="109"/>
      <c r="F432" s="110"/>
      <c r="G432" s="110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  <c r="Y432" s="109"/>
      <c r="Z432" s="109"/>
      <c r="AA432" s="109"/>
      <c r="AB432" s="109"/>
      <c r="AC432" s="109"/>
      <c r="AD432" s="109"/>
      <c r="AE432" s="109"/>
      <c r="AF432" s="109"/>
      <c r="AG432" s="109"/>
      <c r="AH432" s="109"/>
      <c r="AI432" s="109"/>
      <c r="AJ432" s="109"/>
      <c r="AK432" s="109"/>
      <c r="AL432" s="109"/>
    </row>
    <row r="433" spans="1:38" ht="15.75" customHeight="1" x14ac:dyDescent="0.25">
      <c r="A433" s="109"/>
      <c r="B433" s="109"/>
      <c r="C433" s="109"/>
      <c r="D433" s="109"/>
      <c r="E433" s="109"/>
      <c r="F433" s="110"/>
      <c r="G433" s="110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  <c r="Y433" s="109"/>
      <c r="Z433" s="109"/>
      <c r="AA433" s="109"/>
      <c r="AB433" s="109"/>
      <c r="AC433" s="109"/>
      <c r="AD433" s="109"/>
      <c r="AE433" s="109"/>
      <c r="AF433" s="109"/>
      <c r="AG433" s="109"/>
      <c r="AH433" s="109"/>
      <c r="AI433" s="109"/>
      <c r="AJ433" s="109"/>
      <c r="AK433" s="109"/>
      <c r="AL433" s="109"/>
    </row>
    <row r="434" spans="1:38" ht="15.75" customHeight="1" x14ac:dyDescent="0.25">
      <c r="A434" s="109"/>
      <c r="B434" s="109"/>
      <c r="C434" s="109"/>
      <c r="D434" s="109"/>
      <c r="E434" s="109"/>
      <c r="F434" s="110"/>
      <c r="G434" s="110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  <c r="V434" s="109"/>
      <c r="W434" s="109"/>
      <c r="X434" s="109"/>
      <c r="Y434" s="109"/>
      <c r="Z434" s="109"/>
      <c r="AA434" s="109"/>
      <c r="AB434" s="109"/>
      <c r="AC434" s="109"/>
      <c r="AD434" s="109"/>
      <c r="AE434" s="109"/>
      <c r="AF434" s="109"/>
      <c r="AG434" s="109"/>
      <c r="AH434" s="109"/>
      <c r="AI434" s="109"/>
      <c r="AJ434" s="109"/>
      <c r="AK434" s="109"/>
      <c r="AL434" s="109"/>
    </row>
    <row r="435" spans="1:38" ht="15.75" customHeight="1" x14ac:dyDescent="0.25">
      <c r="A435" s="109"/>
      <c r="B435" s="109"/>
      <c r="C435" s="109"/>
      <c r="D435" s="109"/>
      <c r="E435" s="109"/>
      <c r="F435" s="110"/>
      <c r="G435" s="110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  <c r="V435" s="109"/>
      <c r="W435" s="109"/>
      <c r="X435" s="109"/>
      <c r="Y435" s="109"/>
      <c r="Z435" s="109"/>
      <c r="AA435" s="109"/>
      <c r="AB435" s="109"/>
      <c r="AC435" s="109"/>
      <c r="AD435" s="109"/>
      <c r="AE435" s="109"/>
      <c r="AF435" s="109"/>
      <c r="AG435" s="109"/>
      <c r="AH435" s="109"/>
      <c r="AI435" s="109"/>
      <c r="AJ435" s="109"/>
      <c r="AK435" s="109"/>
      <c r="AL435" s="109"/>
    </row>
    <row r="436" spans="1:38" ht="15.75" customHeight="1" x14ac:dyDescent="0.25">
      <c r="A436" s="109"/>
      <c r="B436" s="109"/>
      <c r="C436" s="109"/>
      <c r="D436" s="109"/>
      <c r="E436" s="109"/>
      <c r="F436" s="110"/>
      <c r="G436" s="110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  <c r="V436" s="109"/>
      <c r="W436" s="109"/>
      <c r="X436" s="109"/>
      <c r="Y436" s="109"/>
      <c r="Z436" s="109"/>
      <c r="AA436" s="109"/>
      <c r="AB436" s="109"/>
      <c r="AC436" s="109"/>
      <c r="AD436" s="109"/>
      <c r="AE436" s="109"/>
      <c r="AF436" s="109"/>
      <c r="AG436" s="109"/>
      <c r="AH436" s="109"/>
      <c r="AI436" s="109"/>
      <c r="AJ436" s="109"/>
      <c r="AK436" s="109"/>
      <c r="AL436" s="109"/>
    </row>
    <row r="437" spans="1:38" ht="15.75" customHeight="1" x14ac:dyDescent="0.25">
      <c r="A437" s="109"/>
      <c r="B437" s="109"/>
      <c r="C437" s="109"/>
      <c r="D437" s="109"/>
      <c r="E437" s="109"/>
      <c r="F437" s="110"/>
      <c r="G437" s="110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  <c r="V437" s="109"/>
      <c r="W437" s="109"/>
      <c r="X437" s="109"/>
      <c r="Y437" s="109"/>
      <c r="Z437" s="109"/>
      <c r="AA437" s="109"/>
      <c r="AB437" s="109"/>
      <c r="AC437" s="109"/>
      <c r="AD437" s="109"/>
      <c r="AE437" s="109"/>
      <c r="AF437" s="109"/>
      <c r="AG437" s="109"/>
      <c r="AH437" s="109"/>
      <c r="AI437" s="109"/>
      <c r="AJ437" s="109"/>
      <c r="AK437" s="109"/>
      <c r="AL437" s="109"/>
    </row>
    <row r="438" spans="1:38" ht="15.75" customHeight="1" x14ac:dyDescent="0.25">
      <c r="A438" s="109"/>
      <c r="B438" s="109"/>
      <c r="C438" s="109"/>
      <c r="D438" s="109"/>
      <c r="E438" s="109"/>
      <c r="F438" s="110"/>
      <c r="G438" s="110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  <c r="V438" s="109"/>
      <c r="W438" s="109"/>
      <c r="X438" s="109"/>
      <c r="Y438" s="109"/>
      <c r="Z438" s="109"/>
      <c r="AA438" s="109"/>
      <c r="AB438" s="109"/>
      <c r="AC438" s="109"/>
      <c r="AD438" s="109"/>
      <c r="AE438" s="109"/>
      <c r="AF438" s="109"/>
      <c r="AG438" s="109"/>
      <c r="AH438" s="109"/>
      <c r="AI438" s="109"/>
      <c r="AJ438" s="109"/>
      <c r="AK438" s="109"/>
      <c r="AL438" s="109"/>
    </row>
    <row r="439" spans="1:38" ht="15.75" customHeight="1" x14ac:dyDescent="0.25">
      <c r="A439" s="109"/>
      <c r="B439" s="109"/>
      <c r="C439" s="109"/>
      <c r="D439" s="109"/>
      <c r="E439" s="109"/>
      <c r="F439" s="110"/>
      <c r="G439" s="110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  <c r="Y439" s="109"/>
      <c r="Z439" s="109"/>
      <c r="AA439" s="109"/>
      <c r="AB439" s="109"/>
      <c r="AC439" s="109"/>
      <c r="AD439" s="109"/>
      <c r="AE439" s="109"/>
      <c r="AF439" s="109"/>
      <c r="AG439" s="109"/>
      <c r="AH439" s="109"/>
      <c r="AI439" s="109"/>
      <c r="AJ439" s="109"/>
      <c r="AK439" s="109"/>
      <c r="AL439" s="109"/>
    </row>
    <row r="440" spans="1:38" ht="15.75" customHeight="1" x14ac:dyDescent="0.25">
      <c r="A440" s="109"/>
      <c r="B440" s="109"/>
      <c r="C440" s="109"/>
      <c r="D440" s="109"/>
      <c r="E440" s="109"/>
      <c r="F440" s="110"/>
      <c r="G440" s="110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  <c r="Y440" s="109"/>
      <c r="Z440" s="109"/>
      <c r="AA440" s="109"/>
      <c r="AB440" s="109"/>
      <c r="AC440" s="109"/>
      <c r="AD440" s="109"/>
      <c r="AE440" s="109"/>
      <c r="AF440" s="109"/>
      <c r="AG440" s="109"/>
      <c r="AH440" s="109"/>
      <c r="AI440" s="109"/>
      <c r="AJ440" s="109"/>
      <c r="AK440" s="109"/>
      <c r="AL440" s="109"/>
    </row>
    <row r="441" spans="1:38" ht="15.75" customHeight="1" x14ac:dyDescent="0.25">
      <c r="A441" s="109"/>
      <c r="B441" s="109"/>
      <c r="C441" s="109"/>
      <c r="D441" s="109"/>
      <c r="E441" s="109"/>
      <c r="F441" s="110"/>
      <c r="G441" s="110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  <c r="Y441" s="109"/>
      <c r="Z441" s="109"/>
      <c r="AA441" s="109"/>
      <c r="AB441" s="109"/>
      <c r="AC441" s="109"/>
      <c r="AD441" s="109"/>
      <c r="AE441" s="109"/>
      <c r="AF441" s="109"/>
      <c r="AG441" s="109"/>
      <c r="AH441" s="109"/>
      <c r="AI441" s="109"/>
      <c r="AJ441" s="109"/>
      <c r="AK441" s="109"/>
      <c r="AL441" s="109"/>
    </row>
    <row r="442" spans="1:38" ht="15.75" customHeight="1" x14ac:dyDescent="0.25">
      <c r="A442" s="109"/>
      <c r="B442" s="109"/>
      <c r="C442" s="109"/>
      <c r="D442" s="109"/>
      <c r="E442" s="109"/>
      <c r="F442" s="110"/>
      <c r="G442" s="110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09"/>
      <c r="Z442" s="109"/>
      <c r="AA442" s="109"/>
      <c r="AB442" s="109"/>
      <c r="AC442" s="109"/>
      <c r="AD442" s="109"/>
      <c r="AE442" s="109"/>
      <c r="AF442" s="109"/>
      <c r="AG442" s="109"/>
      <c r="AH442" s="109"/>
      <c r="AI442" s="109"/>
      <c r="AJ442" s="109"/>
      <c r="AK442" s="109"/>
      <c r="AL442" s="109"/>
    </row>
    <row r="443" spans="1:38" ht="15.75" customHeight="1" x14ac:dyDescent="0.25">
      <c r="A443" s="109"/>
      <c r="B443" s="109"/>
      <c r="C443" s="109"/>
      <c r="D443" s="109"/>
      <c r="E443" s="109"/>
      <c r="F443" s="110"/>
      <c r="G443" s="110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  <c r="Z443" s="109"/>
      <c r="AA443" s="109"/>
      <c r="AB443" s="109"/>
      <c r="AC443" s="109"/>
      <c r="AD443" s="109"/>
      <c r="AE443" s="109"/>
      <c r="AF443" s="109"/>
      <c r="AG443" s="109"/>
      <c r="AH443" s="109"/>
      <c r="AI443" s="109"/>
      <c r="AJ443" s="109"/>
      <c r="AK443" s="109"/>
      <c r="AL443" s="109"/>
    </row>
    <row r="444" spans="1:38" ht="15.75" customHeight="1" x14ac:dyDescent="0.25">
      <c r="A444" s="109"/>
      <c r="B444" s="109"/>
      <c r="C444" s="109"/>
      <c r="D444" s="109"/>
      <c r="E444" s="109"/>
      <c r="F444" s="110"/>
      <c r="G444" s="110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  <c r="Y444" s="109"/>
      <c r="Z444" s="109"/>
      <c r="AA444" s="109"/>
      <c r="AB444" s="109"/>
      <c r="AC444" s="109"/>
      <c r="AD444" s="109"/>
      <c r="AE444" s="109"/>
      <c r="AF444" s="109"/>
      <c r="AG444" s="109"/>
      <c r="AH444" s="109"/>
      <c r="AI444" s="109"/>
      <c r="AJ444" s="109"/>
      <c r="AK444" s="109"/>
      <c r="AL444" s="109"/>
    </row>
    <row r="445" spans="1:38" ht="15.75" customHeight="1" x14ac:dyDescent="0.25">
      <c r="A445" s="109"/>
      <c r="B445" s="109"/>
      <c r="C445" s="109"/>
      <c r="D445" s="109"/>
      <c r="E445" s="109"/>
      <c r="F445" s="110"/>
      <c r="G445" s="110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09"/>
      <c r="U445" s="109"/>
      <c r="V445" s="109"/>
      <c r="W445" s="109"/>
      <c r="X445" s="109"/>
      <c r="Y445" s="109"/>
      <c r="Z445" s="109"/>
      <c r="AA445" s="109"/>
      <c r="AB445" s="109"/>
      <c r="AC445" s="109"/>
      <c r="AD445" s="109"/>
      <c r="AE445" s="109"/>
      <c r="AF445" s="109"/>
      <c r="AG445" s="109"/>
      <c r="AH445" s="109"/>
      <c r="AI445" s="109"/>
      <c r="AJ445" s="109"/>
      <c r="AK445" s="109"/>
      <c r="AL445" s="109"/>
    </row>
    <row r="446" spans="1:38" ht="15.75" customHeight="1" x14ac:dyDescent="0.25">
      <c r="A446" s="109"/>
      <c r="B446" s="109"/>
      <c r="C446" s="109"/>
      <c r="D446" s="109"/>
      <c r="E446" s="109"/>
      <c r="F446" s="110"/>
      <c r="G446" s="110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  <c r="Y446" s="109"/>
      <c r="Z446" s="109"/>
      <c r="AA446" s="109"/>
      <c r="AB446" s="109"/>
      <c r="AC446" s="109"/>
      <c r="AD446" s="109"/>
      <c r="AE446" s="109"/>
      <c r="AF446" s="109"/>
      <c r="AG446" s="109"/>
      <c r="AH446" s="109"/>
      <c r="AI446" s="109"/>
      <c r="AJ446" s="109"/>
      <c r="AK446" s="109"/>
      <c r="AL446" s="109"/>
    </row>
    <row r="447" spans="1:38" ht="15.75" customHeight="1" x14ac:dyDescent="0.25">
      <c r="A447" s="109"/>
      <c r="B447" s="109"/>
      <c r="C447" s="109"/>
      <c r="D447" s="109"/>
      <c r="E447" s="109"/>
      <c r="F447" s="110"/>
      <c r="G447" s="110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  <c r="Y447" s="109"/>
      <c r="Z447" s="109"/>
      <c r="AA447" s="109"/>
      <c r="AB447" s="109"/>
      <c r="AC447" s="109"/>
      <c r="AD447" s="109"/>
      <c r="AE447" s="109"/>
      <c r="AF447" s="109"/>
      <c r="AG447" s="109"/>
      <c r="AH447" s="109"/>
      <c r="AI447" s="109"/>
      <c r="AJ447" s="109"/>
      <c r="AK447" s="109"/>
      <c r="AL447" s="109"/>
    </row>
    <row r="448" spans="1:38" ht="15.75" customHeight="1" x14ac:dyDescent="0.25">
      <c r="A448" s="109"/>
      <c r="B448" s="109"/>
      <c r="C448" s="109"/>
      <c r="D448" s="109"/>
      <c r="E448" s="109"/>
      <c r="F448" s="110"/>
      <c r="G448" s="110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  <c r="Y448" s="109"/>
      <c r="Z448" s="109"/>
      <c r="AA448" s="109"/>
      <c r="AB448" s="109"/>
      <c r="AC448" s="109"/>
      <c r="AD448" s="109"/>
      <c r="AE448" s="109"/>
      <c r="AF448" s="109"/>
      <c r="AG448" s="109"/>
      <c r="AH448" s="109"/>
      <c r="AI448" s="109"/>
      <c r="AJ448" s="109"/>
      <c r="AK448" s="109"/>
      <c r="AL448" s="109"/>
    </row>
    <row r="449" spans="1:38" ht="15.75" customHeight="1" x14ac:dyDescent="0.25">
      <c r="A449" s="109"/>
      <c r="B449" s="109"/>
      <c r="C449" s="109"/>
      <c r="D449" s="109"/>
      <c r="E449" s="109"/>
      <c r="F449" s="110"/>
      <c r="G449" s="110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  <c r="Y449" s="109"/>
      <c r="Z449" s="109"/>
      <c r="AA449" s="109"/>
      <c r="AB449" s="109"/>
      <c r="AC449" s="109"/>
      <c r="AD449" s="109"/>
      <c r="AE449" s="109"/>
      <c r="AF449" s="109"/>
      <c r="AG449" s="109"/>
      <c r="AH449" s="109"/>
      <c r="AI449" s="109"/>
      <c r="AJ449" s="109"/>
      <c r="AK449" s="109"/>
      <c r="AL449" s="109"/>
    </row>
    <row r="450" spans="1:38" ht="15.75" customHeight="1" x14ac:dyDescent="0.25">
      <c r="A450" s="109"/>
      <c r="B450" s="109"/>
      <c r="C450" s="109"/>
      <c r="D450" s="109"/>
      <c r="E450" s="109"/>
      <c r="F450" s="110"/>
      <c r="G450" s="110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09"/>
      <c r="Z450" s="109"/>
      <c r="AA450" s="109"/>
      <c r="AB450" s="109"/>
      <c r="AC450" s="109"/>
      <c r="AD450" s="109"/>
      <c r="AE450" s="109"/>
      <c r="AF450" s="109"/>
      <c r="AG450" s="109"/>
      <c r="AH450" s="109"/>
      <c r="AI450" s="109"/>
      <c r="AJ450" s="109"/>
      <c r="AK450" s="109"/>
      <c r="AL450" s="109"/>
    </row>
    <row r="451" spans="1:38" ht="15.75" customHeight="1" x14ac:dyDescent="0.25">
      <c r="A451" s="109"/>
      <c r="B451" s="109"/>
      <c r="C451" s="109"/>
      <c r="D451" s="109"/>
      <c r="E451" s="109"/>
      <c r="F451" s="110"/>
      <c r="G451" s="110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  <c r="Z451" s="109"/>
      <c r="AA451" s="109"/>
      <c r="AB451" s="109"/>
      <c r="AC451" s="109"/>
      <c r="AD451" s="109"/>
      <c r="AE451" s="109"/>
      <c r="AF451" s="109"/>
      <c r="AG451" s="109"/>
      <c r="AH451" s="109"/>
      <c r="AI451" s="109"/>
      <c r="AJ451" s="109"/>
      <c r="AK451" s="109"/>
      <c r="AL451" s="109"/>
    </row>
    <row r="452" spans="1:38" ht="15.75" customHeight="1" x14ac:dyDescent="0.25">
      <c r="A452" s="109"/>
      <c r="B452" s="109"/>
      <c r="C452" s="109"/>
      <c r="D452" s="109"/>
      <c r="E452" s="109"/>
      <c r="F452" s="110"/>
      <c r="G452" s="110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  <c r="Z452" s="109"/>
      <c r="AA452" s="109"/>
      <c r="AB452" s="109"/>
      <c r="AC452" s="109"/>
      <c r="AD452" s="109"/>
      <c r="AE452" s="109"/>
      <c r="AF452" s="109"/>
      <c r="AG452" s="109"/>
      <c r="AH452" s="109"/>
      <c r="AI452" s="109"/>
      <c r="AJ452" s="109"/>
      <c r="AK452" s="109"/>
      <c r="AL452" s="109"/>
    </row>
    <row r="453" spans="1:38" ht="15.75" customHeight="1" x14ac:dyDescent="0.25">
      <c r="A453" s="109"/>
      <c r="B453" s="109"/>
      <c r="C453" s="109"/>
      <c r="D453" s="109"/>
      <c r="E453" s="109"/>
      <c r="F453" s="110"/>
      <c r="G453" s="110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  <c r="Z453" s="109"/>
      <c r="AA453" s="109"/>
      <c r="AB453" s="109"/>
      <c r="AC453" s="109"/>
      <c r="AD453" s="109"/>
      <c r="AE453" s="109"/>
      <c r="AF453" s="109"/>
      <c r="AG453" s="109"/>
      <c r="AH453" s="109"/>
      <c r="AI453" s="109"/>
      <c r="AJ453" s="109"/>
      <c r="AK453" s="109"/>
      <c r="AL453" s="109"/>
    </row>
    <row r="454" spans="1:38" ht="15.75" customHeight="1" x14ac:dyDescent="0.25">
      <c r="A454" s="109"/>
      <c r="B454" s="109"/>
      <c r="C454" s="109"/>
      <c r="D454" s="109"/>
      <c r="E454" s="109"/>
      <c r="F454" s="110"/>
      <c r="G454" s="110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  <c r="Z454" s="109"/>
      <c r="AA454" s="109"/>
      <c r="AB454" s="109"/>
      <c r="AC454" s="109"/>
      <c r="AD454" s="109"/>
      <c r="AE454" s="109"/>
      <c r="AF454" s="109"/>
      <c r="AG454" s="109"/>
      <c r="AH454" s="109"/>
      <c r="AI454" s="109"/>
      <c r="AJ454" s="109"/>
      <c r="AK454" s="109"/>
      <c r="AL454" s="109"/>
    </row>
    <row r="455" spans="1:38" ht="15.75" customHeight="1" x14ac:dyDescent="0.25">
      <c r="A455" s="109"/>
      <c r="B455" s="109"/>
      <c r="C455" s="109"/>
      <c r="D455" s="109"/>
      <c r="E455" s="109"/>
      <c r="F455" s="110"/>
      <c r="G455" s="110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  <c r="Z455" s="109"/>
      <c r="AA455" s="109"/>
      <c r="AB455" s="109"/>
      <c r="AC455" s="109"/>
      <c r="AD455" s="109"/>
      <c r="AE455" s="109"/>
      <c r="AF455" s="109"/>
      <c r="AG455" s="109"/>
      <c r="AH455" s="109"/>
      <c r="AI455" s="109"/>
      <c r="AJ455" s="109"/>
      <c r="AK455" s="109"/>
      <c r="AL455" s="109"/>
    </row>
    <row r="456" spans="1:38" ht="15.75" customHeight="1" x14ac:dyDescent="0.25">
      <c r="A456" s="109"/>
      <c r="B456" s="109"/>
      <c r="C456" s="109"/>
      <c r="D456" s="109"/>
      <c r="E456" s="109"/>
      <c r="F456" s="110"/>
      <c r="G456" s="110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  <c r="Z456" s="109"/>
      <c r="AA456" s="109"/>
      <c r="AB456" s="109"/>
      <c r="AC456" s="109"/>
      <c r="AD456" s="109"/>
      <c r="AE456" s="109"/>
      <c r="AF456" s="109"/>
      <c r="AG456" s="109"/>
      <c r="AH456" s="109"/>
      <c r="AI456" s="109"/>
      <c r="AJ456" s="109"/>
      <c r="AK456" s="109"/>
      <c r="AL456" s="109"/>
    </row>
    <row r="457" spans="1:38" ht="15.75" customHeight="1" x14ac:dyDescent="0.25">
      <c r="A457" s="109"/>
      <c r="B457" s="109"/>
      <c r="C457" s="109"/>
      <c r="D457" s="109"/>
      <c r="E457" s="109"/>
      <c r="F457" s="110"/>
      <c r="G457" s="110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  <c r="Z457" s="109"/>
      <c r="AA457" s="109"/>
      <c r="AB457" s="109"/>
      <c r="AC457" s="109"/>
      <c r="AD457" s="109"/>
      <c r="AE457" s="109"/>
      <c r="AF457" s="109"/>
      <c r="AG457" s="109"/>
      <c r="AH457" s="109"/>
      <c r="AI457" s="109"/>
      <c r="AJ457" s="109"/>
      <c r="AK457" s="109"/>
      <c r="AL457" s="109"/>
    </row>
    <row r="458" spans="1:38" ht="15.75" customHeight="1" x14ac:dyDescent="0.25">
      <c r="A458" s="109"/>
      <c r="B458" s="109"/>
      <c r="C458" s="109"/>
      <c r="D458" s="109"/>
      <c r="E458" s="109"/>
      <c r="F458" s="110"/>
      <c r="G458" s="110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  <c r="Z458" s="109"/>
      <c r="AA458" s="109"/>
      <c r="AB458" s="109"/>
      <c r="AC458" s="109"/>
      <c r="AD458" s="109"/>
      <c r="AE458" s="109"/>
      <c r="AF458" s="109"/>
      <c r="AG458" s="109"/>
      <c r="AH458" s="109"/>
      <c r="AI458" s="109"/>
      <c r="AJ458" s="109"/>
      <c r="AK458" s="109"/>
      <c r="AL458" s="109"/>
    </row>
    <row r="459" spans="1:38" ht="15.75" customHeight="1" x14ac:dyDescent="0.25">
      <c r="A459" s="109"/>
      <c r="B459" s="109"/>
      <c r="C459" s="109"/>
      <c r="D459" s="109"/>
      <c r="E459" s="109"/>
      <c r="F459" s="110"/>
      <c r="G459" s="110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  <c r="Z459" s="109"/>
      <c r="AA459" s="109"/>
      <c r="AB459" s="109"/>
      <c r="AC459" s="109"/>
      <c r="AD459" s="109"/>
      <c r="AE459" s="109"/>
      <c r="AF459" s="109"/>
      <c r="AG459" s="109"/>
      <c r="AH459" s="109"/>
      <c r="AI459" s="109"/>
      <c r="AJ459" s="109"/>
      <c r="AK459" s="109"/>
      <c r="AL459" s="109"/>
    </row>
    <row r="460" spans="1:38" ht="15.75" customHeight="1" x14ac:dyDescent="0.25">
      <c r="A460" s="109"/>
      <c r="B460" s="109"/>
      <c r="C460" s="109"/>
      <c r="D460" s="109"/>
      <c r="E460" s="109"/>
      <c r="F460" s="110"/>
      <c r="G460" s="110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  <c r="Z460" s="109"/>
      <c r="AA460" s="109"/>
      <c r="AB460" s="109"/>
      <c r="AC460" s="109"/>
      <c r="AD460" s="109"/>
      <c r="AE460" s="109"/>
      <c r="AF460" s="109"/>
      <c r="AG460" s="109"/>
      <c r="AH460" s="109"/>
      <c r="AI460" s="109"/>
      <c r="AJ460" s="109"/>
      <c r="AK460" s="109"/>
      <c r="AL460" s="109"/>
    </row>
    <row r="461" spans="1:38" ht="15.75" customHeight="1" x14ac:dyDescent="0.25">
      <c r="A461" s="109"/>
      <c r="B461" s="109"/>
      <c r="C461" s="109"/>
      <c r="D461" s="109"/>
      <c r="E461" s="109"/>
      <c r="F461" s="110"/>
      <c r="G461" s="110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  <c r="Z461" s="109"/>
      <c r="AA461" s="109"/>
      <c r="AB461" s="109"/>
      <c r="AC461" s="109"/>
      <c r="AD461" s="109"/>
      <c r="AE461" s="109"/>
      <c r="AF461" s="109"/>
      <c r="AG461" s="109"/>
      <c r="AH461" s="109"/>
      <c r="AI461" s="109"/>
      <c r="AJ461" s="109"/>
      <c r="AK461" s="109"/>
      <c r="AL461" s="109"/>
    </row>
    <row r="462" spans="1:38" ht="15.75" customHeight="1" x14ac:dyDescent="0.25">
      <c r="A462" s="109"/>
      <c r="B462" s="109"/>
      <c r="C462" s="109"/>
      <c r="D462" s="109"/>
      <c r="E462" s="109"/>
      <c r="F462" s="110"/>
      <c r="G462" s="110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  <c r="Z462" s="109"/>
      <c r="AA462" s="109"/>
      <c r="AB462" s="109"/>
      <c r="AC462" s="109"/>
      <c r="AD462" s="109"/>
      <c r="AE462" s="109"/>
      <c r="AF462" s="109"/>
      <c r="AG462" s="109"/>
      <c r="AH462" s="109"/>
      <c r="AI462" s="109"/>
      <c r="AJ462" s="109"/>
      <c r="AK462" s="109"/>
      <c r="AL462" s="109"/>
    </row>
    <row r="463" spans="1:38" ht="15.75" customHeight="1" x14ac:dyDescent="0.25">
      <c r="A463" s="109"/>
      <c r="B463" s="109"/>
      <c r="C463" s="109"/>
      <c r="D463" s="109"/>
      <c r="E463" s="109"/>
      <c r="F463" s="110"/>
      <c r="G463" s="110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  <c r="Z463" s="109"/>
      <c r="AA463" s="109"/>
      <c r="AB463" s="109"/>
      <c r="AC463" s="109"/>
      <c r="AD463" s="109"/>
      <c r="AE463" s="109"/>
      <c r="AF463" s="109"/>
      <c r="AG463" s="109"/>
      <c r="AH463" s="109"/>
      <c r="AI463" s="109"/>
      <c r="AJ463" s="109"/>
      <c r="AK463" s="109"/>
      <c r="AL463" s="109"/>
    </row>
    <row r="464" spans="1:38" ht="15.75" customHeight="1" x14ac:dyDescent="0.25">
      <c r="A464" s="109"/>
      <c r="B464" s="109"/>
      <c r="C464" s="109"/>
      <c r="D464" s="109"/>
      <c r="E464" s="109"/>
      <c r="F464" s="110"/>
      <c r="G464" s="110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  <c r="Z464" s="109"/>
      <c r="AA464" s="109"/>
      <c r="AB464" s="109"/>
      <c r="AC464" s="109"/>
      <c r="AD464" s="109"/>
      <c r="AE464" s="109"/>
      <c r="AF464" s="109"/>
      <c r="AG464" s="109"/>
      <c r="AH464" s="109"/>
      <c r="AI464" s="109"/>
      <c r="AJ464" s="109"/>
      <c r="AK464" s="109"/>
      <c r="AL464" s="109"/>
    </row>
    <row r="465" spans="1:38" ht="15.75" customHeight="1" x14ac:dyDescent="0.25">
      <c r="A465" s="109"/>
      <c r="B465" s="109"/>
      <c r="C465" s="109"/>
      <c r="D465" s="109"/>
      <c r="E465" s="109"/>
      <c r="F465" s="110"/>
      <c r="G465" s="110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  <c r="Z465" s="109"/>
      <c r="AA465" s="109"/>
      <c r="AB465" s="109"/>
      <c r="AC465" s="109"/>
      <c r="AD465" s="109"/>
      <c r="AE465" s="109"/>
      <c r="AF465" s="109"/>
      <c r="AG465" s="109"/>
      <c r="AH465" s="109"/>
      <c r="AI465" s="109"/>
      <c r="AJ465" s="109"/>
      <c r="AK465" s="109"/>
      <c r="AL465" s="109"/>
    </row>
    <row r="466" spans="1:38" ht="15.75" customHeight="1" x14ac:dyDescent="0.25">
      <c r="A466" s="109"/>
      <c r="B466" s="109"/>
      <c r="C466" s="109"/>
      <c r="D466" s="109"/>
      <c r="E466" s="109"/>
      <c r="F466" s="110"/>
      <c r="G466" s="110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  <c r="Z466" s="109"/>
      <c r="AA466" s="109"/>
      <c r="AB466" s="109"/>
      <c r="AC466" s="109"/>
      <c r="AD466" s="109"/>
      <c r="AE466" s="109"/>
      <c r="AF466" s="109"/>
      <c r="AG466" s="109"/>
      <c r="AH466" s="109"/>
      <c r="AI466" s="109"/>
      <c r="AJ466" s="109"/>
      <c r="AK466" s="109"/>
      <c r="AL466" s="109"/>
    </row>
    <row r="467" spans="1:38" ht="15.75" customHeight="1" x14ac:dyDescent="0.25">
      <c r="A467" s="109"/>
      <c r="B467" s="109"/>
      <c r="C467" s="109"/>
      <c r="D467" s="109"/>
      <c r="E467" s="109"/>
      <c r="F467" s="110"/>
      <c r="G467" s="110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  <c r="Z467" s="109"/>
      <c r="AA467" s="109"/>
      <c r="AB467" s="109"/>
      <c r="AC467" s="109"/>
      <c r="AD467" s="109"/>
      <c r="AE467" s="109"/>
      <c r="AF467" s="109"/>
      <c r="AG467" s="109"/>
      <c r="AH467" s="109"/>
      <c r="AI467" s="109"/>
      <c r="AJ467" s="109"/>
      <c r="AK467" s="109"/>
      <c r="AL467" s="109"/>
    </row>
    <row r="468" spans="1:38" ht="15.75" customHeight="1" x14ac:dyDescent="0.25">
      <c r="A468" s="109"/>
      <c r="B468" s="109"/>
      <c r="C468" s="109"/>
      <c r="D468" s="109"/>
      <c r="E468" s="109"/>
      <c r="F468" s="110"/>
      <c r="G468" s="110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  <c r="Z468" s="109"/>
      <c r="AA468" s="109"/>
      <c r="AB468" s="109"/>
      <c r="AC468" s="109"/>
      <c r="AD468" s="109"/>
      <c r="AE468" s="109"/>
      <c r="AF468" s="109"/>
      <c r="AG468" s="109"/>
      <c r="AH468" s="109"/>
      <c r="AI468" s="109"/>
      <c r="AJ468" s="109"/>
      <c r="AK468" s="109"/>
      <c r="AL468" s="109"/>
    </row>
    <row r="469" spans="1:38" ht="15.75" customHeight="1" x14ac:dyDescent="0.25">
      <c r="A469" s="109"/>
      <c r="B469" s="109"/>
      <c r="C469" s="109"/>
      <c r="D469" s="109"/>
      <c r="E469" s="109"/>
      <c r="F469" s="110"/>
      <c r="G469" s="110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  <c r="Z469" s="109"/>
      <c r="AA469" s="109"/>
      <c r="AB469" s="109"/>
      <c r="AC469" s="109"/>
      <c r="AD469" s="109"/>
      <c r="AE469" s="109"/>
      <c r="AF469" s="109"/>
      <c r="AG469" s="109"/>
      <c r="AH469" s="109"/>
      <c r="AI469" s="109"/>
      <c r="AJ469" s="109"/>
      <c r="AK469" s="109"/>
      <c r="AL469" s="109"/>
    </row>
    <row r="470" spans="1:38" ht="15.75" customHeight="1" x14ac:dyDescent="0.25">
      <c r="A470" s="109"/>
      <c r="B470" s="109"/>
      <c r="C470" s="109"/>
      <c r="D470" s="109"/>
      <c r="E470" s="109"/>
      <c r="F470" s="110"/>
      <c r="G470" s="110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  <c r="Z470" s="109"/>
      <c r="AA470" s="109"/>
      <c r="AB470" s="109"/>
      <c r="AC470" s="109"/>
      <c r="AD470" s="109"/>
      <c r="AE470" s="109"/>
      <c r="AF470" s="109"/>
      <c r="AG470" s="109"/>
      <c r="AH470" s="109"/>
      <c r="AI470" s="109"/>
      <c r="AJ470" s="109"/>
      <c r="AK470" s="109"/>
      <c r="AL470" s="109"/>
    </row>
    <row r="471" spans="1:38" ht="15.75" customHeight="1" x14ac:dyDescent="0.25">
      <c r="A471" s="109"/>
      <c r="B471" s="109"/>
      <c r="C471" s="109"/>
      <c r="D471" s="109"/>
      <c r="E471" s="109"/>
      <c r="F471" s="110"/>
      <c r="G471" s="110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  <c r="Z471" s="109"/>
      <c r="AA471" s="109"/>
      <c r="AB471" s="109"/>
      <c r="AC471" s="109"/>
      <c r="AD471" s="109"/>
      <c r="AE471" s="109"/>
      <c r="AF471" s="109"/>
      <c r="AG471" s="109"/>
      <c r="AH471" s="109"/>
      <c r="AI471" s="109"/>
      <c r="AJ471" s="109"/>
      <c r="AK471" s="109"/>
      <c r="AL471" s="109"/>
    </row>
    <row r="472" spans="1:38" ht="15.75" customHeight="1" x14ac:dyDescent="0.25">
      <c r="A472" s="109"/>
      <c r="B472" s="109"/>
      <c r="C472" s="109"/>
      <c r="D472" s="109"/>
      <c r="E472" s="109"/>
      <c r="F472" s="110"/>
      <c r="G472" s="110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</row>
    <row r="473" spans="1:38" ht="15.75" customHeight="1" x14ac:dyDescent="0.25">
      <c r="A473" s="109"/>
      <c r="B473" s="109"/>
      <c r="C473" s="109"/>
      <c r="D473" s="109"/>
      <c r="E473" s="109"/>
      <c r="F473" s="110"/>
      <c r="G473" s="110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  <c r="Z473" s="109"/>
      <c r="AA473" s="109"/>
      <c r="AB473" s="109"/>
      <c r="AC473" s="109"/>
      <c r="AD473" s="109"/>
      <c r="AE473" s="109"/>
      <c r="AF473" s="109"/>
      <c r="AG473" s="109"/>
      <c r="AH473" s="109"/>
      <c r="AI473" s="109"/>
      <c r="AJ473" s="109"/>
      <c r="AK473" s="109"/>
      <c r="AL473" s="109"/>
    </row>
    <row r="474" spans="1:38" ht="15.75" customHeight="1" x14ac:dyDescent="0.25">
      <c r="A474" s="109"/>
      <c r="B474" s="109"/>
      <c r="C474" s="109"/>
      <c r="D474" s="109"/>
      <c r="E474" s="109"/>
      <c r="F474" s="110"/>
      <c r="G474" s="110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  <c r="Z474" s="109"/>
      <c r="AA474" s="109"/>
      <c r="AB474" s="109"/>
      <c r="AC474" s="109"/>
      <c r="AD474" s="109"/>
      <c r="AE474" s="109"/>
      <c r="AF474" s="109"/>
      <c r="AG474" s="109"/>
      <c r="AH474" s="109"/>
      <c r="AI474" s="109"/>
      <c r="AJ474" s="109"/>
      <c r="AK474" s="109"/>
      <c r="AL474" s="109"/>
    </row>
    <row r="475" spans="1:38" ht="15.75" customHeight="1" x14ac:dyDescent="0.25">
      <c r="A475" s="109"/>
      <c r="B475" s="109"/>
      <c r="C475" s="109"/>
      <c r="D475" s="109"/>
      <c r="E475" s="109"/>
      <c r="F475" s="110"/>
      <c r="G475" s="110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  <c r="Z475" s="109"/>
      <c r="AA475" s="109"/>
      <c r="AB475" s="109"/>
      <c r="AC475" s="109"/>
      <c r="AD475" s="109"/>
      <c r="AE475" s="109"/>
      <c r="AF475" s="109"/>
      <c r="AG475" s="109"/>
      <c r="AH475" s="109"/>
      <c r="AI475" s="109"/>
      <c r="AJ475" s="109"/>
      <c r="AK475" s="109"/>
      <c r="AL475" s="109"/>
    </row>
    <row r="476" spans="1:38" ht="15.75" customHeight="1" x14ac:dyDescent="0.25">
      <c r="A476" s="109"/>
      <c r="B476" s="109"/>
      <c r="C476" s="109"/>
      <c r="D476" s="109"/>
      <c r="E476" s="109"/>
      <c r="F476" s="110"/>
      <c r="G476" s="110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  <c r="Z476" s="109"/>
      <c r="AA476" s="109"/>
      <c r="AB476" s="109"/>
      <c r="AC476" s="109"/>
      <c r="AD476" s="109"/>
      <c r="AE476" s="109"/>
      <c r="AF476" s="109"/>
      <c r="AG476" s="109"/>
      <c r="AH476" s="109"/>
      <c r="AI476" s="109"/>
      <c r="AJ476" s="109"/>
      <c r="AK476" s="109"/>
      <c r="AL476" s="109"/>
    </row>
    <row r="477" spans="1:38" ht="15.75" customHeight="1" x14ac:dyDescent="0.25">
      <c r="A477" s="109"/>
      <c r="B477" s="109"/>
      <c r="C477" s="109"/>
      <c r="D477" s="109"/>
      <c r="E477" s="109"/>
      <c r="F477" s="110"/>
      <c r="G477" s="110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  <c r="Z477" s="109"/>
      <c r="AA477" s="109"/>
      <c r="AB477" s="109"/>
      <c r="AC477" s="109"/>
      <c r="AD477" s="109"/>
      <c r="AE477" s="109"/>
      <c r="AF477" s="109"/>
      <c r="AG477" s="109"/>
      <c r="AH477" s="109"/>
      <c r="AI477" s="109"/>
      <c r="AJ477" s="109"/>
      <c r="AK477" s="109"/>
      <c r="AL477" s="109"/>
    </row>
    <row r="478" spans="1:38" ht="15.75" customHeight="1" x14ac:dyDescent="0.25">
      <c r="A478" s="109"/>
      <c r="B478" s="109"/>
      <c r="C478" s="109"/>
      <c r="D478" s="109"/>
      <c r="E478" s="109"/>
      <c r="F478" s="110"/>
      <c r="G478" s="110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  <c r="Z478" s="109"/>
      <c r="AA478" s="109"/>
      <c r="AB478" s="109"/>
      <c r="AC478" s="109"/>
      <c r="AD478" s="109"/>
      <c r="AE478" s="109"/>
      <c r="AF478" s="109"/>
      <c r="AG478" s="109"/>
      <c r="AH478" s="109"/>
      <c r="AI478" s="109"/>
      <c r="AJ478" s="109"/>
      <c r="AK478" s="109"/>
      <c r="AL478" s="109"/>
    </row>
    <row r="479" spans="1:38" ht="15.75" customHeight="1" x14ac:dyDescent="0.25">
      <c r="A479" s="109"/>
      <c r="B479" s="109"/>
      <c r="C479" s="109"/>
      <c r="D479" s="109"/>
      <c r="E479" s="109"/>
      <c r="F479" s="110"/>
      <c r="G479" s="110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  <c r="Z479" s="109"/>
      <c r="AA479" s="109"/>
      <c r="AB479" s="109"/>
      <c r="AC479" s="109"/>
      <c r="AD479" s="109"/>
      <c r="AE479" s="109"/>
      <c r="AF479" s="109"/>
      <c r="AG479" s="109"/>
      <c r="AH479" s="109"/>
      <c r="AI479" s="109"/>
      <c r="AJ479" s="109"/>
      <c r="AK479" s="109"/>
      <c r="AL479" s="109"/>
    </row>
    <row r="480" spans="1:38" ht="15.75" customHeight="1" x14ac:dyDescent="0.25">
      <c r="A480" s="109"/>
      <c r="B480" s="109"/>
      <c r="C480" s="109"/>
      <c r="D480" s="109"/>
      <c r="E480" s="109"/>
      <c r="F480" s="110"/>
      <c r="G480" s="110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  <c r="Z480" s="109"/>
      <c r="AA480" s="109"/>
      <c r="AB480" s="109"/>
      <c r="AC480" s="109"/>
      <c r="AD480" s="109"/>
      <c r="AE480" s="109"/>
      <c r="AF480" s="109"/>
      <c r="AG480" s="109"/>
      <c r="AH480" s="109"/>
      <c r="AI480" s="109"/>
      <c r="AJ480" s="109"/>
      <c r="AK480" s="109"/>
      <c r="AL480" s="109"/>
    </row>
    <row r="481" spans="1:38" ht="15.75" customHeight="1" x14ac:dyDescent="0.25">
      <c r="A481" s="109"/>
      <c r="B481" s="109"/>
      <c r="C481" s="109"/>
      <c r="D481" s="109"/>
      <c r="E481" s="109"/>
      <c r="F481" s="110"/>
      <c r="G481" s="110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  <c r="Z481" s="109"/>
      <c r="AA481" s="109"/>
      <c r="AB481" s="109"/>
      <c r="AC481" s="109"/>
      <c r="AD481" s="109"/>
      <c r="AE481" s="109"/>
      <c r="AF481" s="109"/>
      <c r="AG481" s="109"/>
      <c r="AH481" s="109"/>
      <c r="AI481" s="109"/>
      <c r="AJ481" s="109"/>
      <c r="AK481" s="109"/>
      <c r="AL481" s="109"/>
    </row>
    <row r="482" spans="1:38" ht="15.75" customHeight="1" x14ac:dyDescent="0.25">
      <c r="A482" s="109"/>
      <c r="B482" s="109"/>
      <c r="C482" s="109"/>
      <c r="D482" s="109"/>
      <c r="E482" s="109"/>
      <c r="F482" s="110"/>
      <c r="G482" s="110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  <c r="Z482" s="109"/>
      <c r="AA482" s="109"/>
      <c r="AB482" s="109"/>
      <c r="AC482" s="109"/>
      <c r="AD482" s="109"/>
      <c r="AE482" s="109"/>
      <c r="AF482" s="109"/>
      <c r="AG482" s="109"/>
      <c r="AH482" s="109"/>
      <c r="AI482" s="109"/>
      <c r="AJ482" s="109"/>
      <c r="AK482" s="109"/>
      <c r="AL482" s="109"/>
    </row>
    <row r="483" spans="1:38" ht="15.75" customHeight="1" x14ac:dyDescent="0.25">
      <c r="A483" s="109"/>
      <c r="B483" s="109"/>
      <c r="C483" s="109"/>
      <c r="D483" s="109"/>
      <c r="E483" s="109"/>
      <c r="F483" s="110"/>
      <c r="G483" s="110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  <c r="Z483" s="109"/>
      <c r="AA483" s="109"/>
      <c r="AB483" s="109"/>
      <c r="AC483" s="109"/>
      <c r="AD483" s="109"/>
      <c r="AE483" s="109"/>
      <c r="AF483" s="109"/>
      <c r="AG483" s="109"/>
      <c r="AH483" s="109"/>
      <c r="AI483" s="109"/>
      <c r="AJ483" s="109"/>
      <c r="AK483" s="109"/>
      <c r="AL483" s="109"/>
    </row>
    <row r="484" spans="1:38" ht="15.75" customHeight="1" x14ac:dyDescent="0.25">
      <c r="A484" s="109"/>
      <c r="B484" s="109"/>
      <c r="C484" s="109"/>
      <c r="D484" s="109"/>
      <c r="E484" s="109"/>
      <c r="F484" s="110"/>
      <c r="G484" s="110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  <c r="Z484" s="109"/>
      <c r="AA484" s="109"/>
      <c r="AB484" s="109"/>
      <c r="AC484" s="109"/>
      <c r="AD484" s="109"/>
      <c r="AE484" s="109"/>
      <c r="AF484" s="109"/>
      <c r="AG484" s="109"/>
      <c r="AH484" s="109"/>
      <c r="AI484" s="109"/>
      <c r="AJ484" s="109"/>
      <c r="AK484" s="109"/>
      <c r="AL484" s="109"/>
    </row>
    <row r="485" spans="1:38" ht="15.75" customHeight="1" x14ac:dyDescent="0.25">
      <c r="A485" s="109"/>
      <c r="B485" s="109"/>
      <c r="C485" s="109"/>
      <c r="D485" s="109"/>
      <c r="E485" s="109"/>
      <c r="F485" s="110"/>
      <c r="G485" s="110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  <c r="Z485" s="109"/>
      <c r="AA485" s="109"/>
      <c r="AB485" s="109"/>
      <c r="AC485" s="109"/>
      <c r="AD485" s="109"/>
      <c r="AE485" s="109"/>
      <c r="AF485" s="109"/>
      <c r="AG485" s="109"/>
      <c r="AH485" s="109"/>
      <c r="AI485" s="109"/>
      <c r="AJ485" s="109"/>
      <c r="AK485" s="109"/>
      <c r="AL485" s="109"/>
    </row>
    <row r="486" spans="1:38" ht="15.75" customHeight="1" x14ac:dyDescent="0.25">
      <c r="A486" s="109"/>
      <c r="B486" s="109"/>
      <c r="C486" s="109"/>
      <c r="D486" s="109"/>
      <c r="E486" s="109"/>
      <c r="F486" s="110"/>
      <c r="G486" s="110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  <c r="Z486" s="109"/>
      <c r="AA486" s="109"/>
      <c r="AB486" s="109"/>
      <c r="AC486" s="109"/>
      <c r="AD486" s="109"/>
      <c r="AE486" s="109"/>
      <c r="AF486" s="109"/>
      <c r="AG486" s="109"/>
      <c r="AH486" s="109"/>
      <c r="AI486" s="109"/>
      <c r="AJ486" s="109"/>
      <c r="AK486" s="109"/>
      <c r="AL486" s="109"/>
    </row>
    <row r="487" spans="1:38" ht="15.75" customHeight="1" x14ac:dyDescent="0.25">
      <c r="A487" s="109"/>
      <c r="B487" s="109"/>
      <c r="C487" s="109"/>
      <c r="D487" s="109"/>
      <c r="E487" s="109"/>
      <c r="F487" s="110"/>
      <c r="G487" s="110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  <c r="Z487" s="109"/>
      <c r="AA487" s="109"/>
      <c r="AB487" s="109"/>
      <c r="AC487" s="109"/>
      <c r="AD487" s="109"/>
      <c r="AE487" s="109"/>
      <c r="AF487" s="109"/>
      <c r="AG487" s="109"/>
      <c r="AH487" s="109"/>
      <c r="AI487" s="109"/>
      <c r="AJ487" s="109"/>
      <c r="AK487" s="109"/>
      <c r="AL487" s="109"/>
    </row>
    <row r="488" spans="1:38" ht="15.75" customHeight="1" x14ac:dyDescent="0.25">
      <c r="A488" s="109"/>
      <c r="B488" s="109"/>
      <c r="C488" s="109"/>
      <c r="D488" s="109"/>
      <c r="E488" s="109"/>
      <c r="F488" s="110"/>
      <c r="G488" s="110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  <c r="Z488" s="109"/>
      <c r="AA488" s="109"/>
      <c r="AB488" s="109"/>
      <c r="AC488" s="109"/>
      <c r="AD488" s="109"/>
      <c r="AE488" s="109"/>
      <c r="AF488" s="109"/>
      <c r="AG488" s="109"/>
      <c r="AH488" s="109"/>
      <c r="AI488" s="109"/>
      <c r="AJ488" s="109"/>
      <c r="AK488" s="109"/>
      <c r="AL488" s="109"/>
    </row>
    <row r="489" spans="1:38" ht="15.75" customHeight="1" x14ac:dyDescent="0.25">
      <c r="A489" s="109"/>
      <c r="B489" s="109"/>
      <c r="C489" s="109"/>
      <c r="D489" s="109"/>
      <c r="E489" s="109"/>
      <c r="F489" s="110"/>
      <c r="G489" s="110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  <c r="Z489" s="109"/>
      <c r="AA489" s="109"/>
      <c r="AB489" s="109"/>
      <c r="AC489" s="109"/>
      <c r="AD489" s="109"/>
      <c r="AE489" s="109"/>
      <c r="AF489" s="109"/>
      <c r="AG489" s="109"/>
      <c r="AH489" s="109"/>
      <c r="AI489" s="109"/>
      <c r="AJ489" s="109"/>
      <c r="AK489" s="109"/>
      <c r="AL489" s="109"/>
    </row>
    <row r="490" spans="1:38" ht="15.75" customHeight="1" x14ac:dyDescent="0.25">
      <c r="A490" s="109"/>
      <c r="B490" s="109"/>
      <c r="C490" s="109"/>
      <c r="D490" s="109"/>
      <c r="E490" s="109"/>
      <c r="F490" s="110"/>
      <c r="G490" s="110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  <c r="Z490" s="109"/>
      <c r="AA490" s="109"/>
      <c r="AB490" s="109"/>
      <c r="AC490" s="109"/>
      <c r="AD490" s="109"/>
      <c r="AE490" s="109"/>
      <c r="AF490" s="109"/>
      <c r="AG490" s="109"/>
      <c r="AH490" s="109"/>
      <c r="AI490" s="109"/>
      <c r="AJ490" s="109"/>
      <c r="AK490" s="109"/>
      <c r="AL490" s="109"/>
    </row>
    <row r="491" spans="1:38" ht="15.75" customHeight="1" x14ac:dyDescent="0.25">
      <c r="A491" s="109"/>
      <c r="B491" s="109"/>
      <c r="C491" s="109"/>
      <c r="D491" s="109"/>
      <c r="E491" s="109"/>
      <c r="F491" s="110"/>
      <c r="G491" s="110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  <c r="Z491" s="109"/>
      <c r="AA491" s="109"/>
      <c r="AB491" s="109"/>
      <c r="AC491" s="109"/>
      <c r="AD491" s="109"/>
      <c r="AE491" s="109"/>
      <c r="AF491" s="109"/>
      <c r="AG491" s="109"/>
      <c r="AH491" s="109"/>
      <c r="AI491" s="109"/>
      <c r="AJ491" s="109"/>
      <c r="AK491" s="109"/>
      <c r="AL491" s="109"/>
    </row>
    <row r="492" spans="1:38" ht="15.75" customHeight="1" x14ac:dyDescent="0.25">
      <c r="A492" s="109"/>
      <c r="B492" s="109"/>
      <c r="C492" s="109"/>
      <c r="D492" s="109"/>
      <c r="E492" s="109"/>
      <c r="F492" s="110"/>
      <c r="G492" s="110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  <c r="Z492" s="109"/>
      <c r="AA492" s="109"/>
      <c r="AB492" s="109"/>
      <c r="AC492" s="109"/>
      <c r="AD492" s="109"/>
      <c r="AE492" s="109"/>
      <c r="AF492" s="109"/>
      <c r="AG492" s="109"/>
      <c r="AH492" s="109"/>
      <c r="AI492" s="109"/>
      <c r="AJ492" s="109"/>
      <c r="AK492" s="109"/>
      <c r="AL492" s="109"/>
    </row>
    <row r="493" spans="1:38" ht="15.75" customHeight="1" x14ac:dyDescent="0.25">
      <c r="A493" s="109"/>
      <c r="B493" s="109"/>
      <c r="C493" s="109"/>
      <c r="D493" s="109"/>
      <c r="E493" s="109"/>
      <c r="F493" s="110"/>
      <c r="G493" s="110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  <c r="Z493" s="109"/>
      <c r="AA493" s="109"/>
      <c r="AB493" s="109"/>
      <c r="AC493" s="109"/>
      <c r="AD493" s="109"/>
      <c r="AE493" s="109"/>
      <c r="AF493" s="109"/>
      <c r="AG493" s="109"/>
      <c r="AH493" s="109"/>
      <c r="AI493" s="109"/>
      <c r="AJ493" s="109"/>
      <c r="AK493" s="109"/>
      <c r="AL493" s="109"/>
    </row>
    <row r="494" spans="1:38" ht="15.75" customHeight="1" x14ac:dyDescent="0.25">
      <c r="A494" s="109"/>
      <c r="B494" s="109"/>
      <c r="C494" s="109"/>
      <c r="D494" s="109"/>
      <c r="E494" s="109"/>
      <c r="F494" s="110"/>
      <c r="G494" s="110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  <c r="Z494" s="109"/>
      <c r="AA494" s="109"/>
      <c r="AB494" s="109"/>
      <c r="AC494" s="109"/>
      <c r="AD494" s="109"/>
      <c r="AE494" s="109"/>
      <c r="AF494" s="109"/>
      <c r="AG494" s="109"/>
      <c r="AH494" s="109"/>
      <c r="AI494" s="109"/>
      <c r="AJ494" s="109"/>
      <c r="AK494" s="109"/>
      <c r="AL494" s="109"/>
    </row>
    <row r="495" spans="1:38" ht="15.75" customHeight="1" x14ac:dyDescent="0.25">
      <c r="A495" s="109"/>
      <c r="B495" s="109"/>
      <c r="C495" s="109"/>
      <c r="D495" s="109"/>
      <c r="E495" s="109"/>
      <c r="F495" s="110"/>
      <c r="G495" s="110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  <c r="Z495" s="109"/>
      <c r="AA495" s="109"/>
      <c r="AB495" s="109"/>
      <c r="AC495" s="109"/>
      <c r="AD495" s="109"/>
      <c r="AE495" s="109"/>
      <c r="AF495" s="109"/>
      <c r="AG495" s="109"/>
      <c r="AH495" s="109"/>
      <c r="AI495" s="109"/>
      <c r="AJ495" s="109"/>
      <c r="AK495" s="109"/>
      <c r="AL495" s="109"/>
    </row>
    <row r="496" spans="1:38" ht="15.75" customHeight="1" x14ac:dyDescent="0.25">
      <c r="A496" s="109"/>
      <c r="B496" s="109"/>
      <c r="C496" s="109"/>
      <c r="D496" s="109"/>
      <c r="E496" s="109"/>
      <c r="F496" s="110"/>
      <c r="G496" s="110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  <c r="Z496" s="109"/>
      <c r="AA496" s="109"/>
      <c r="AB496" s="109"/>
      <c r="AC496" s="109"/>
      <c r="AD496" s="109"/>
      <c r="AE496" s="109"/>
      <c r="AF496" s="109"/>
      <c r="AG496" s="109"/>
      <c r="AH496" s="109"/>
      <c r="AI496" s="109"/>
      <c r="AJ496" s="109"/>
      <c r="AK496" s="109"/>
      <c r="AL496" s="109"/>
    </row>
    <row r="497" spans="1:38" ht="15.75" customHeight="1" x14ac:dyDescent="0.25">
      <c r="A497" s="109"/>
      <c r="B497" s="109"/>
      <c r="C497" s="109"/>
      <c r="D497" s="109"/>
      <c r="E497" s="109"/>
      <c r="F497" s="110"/>
      <c r="G497" s="110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  <c r="Z497" s="109"/>
      <c r="AA497" s="109"/>
      <c r="AB497" s="109"/>
      <c r="AC497" s="109"/>
      <c r="AD497" s="109"/>
      <c r="AE497" s="109"/>
      <c r="AF497" s="109"/>
      <c r="AG497" s="109"/>
      <c r="AH497" s="109"/>
      <c r="AI497" s="109"/>
      <c r="AJ497" s="109"/>
      <c r="AK497" s="109"/>
      <c r="AL497" s="109"/>
    </row>
    <row r="498" spans="1:38" ht="15.75" customHeight="1" x14ac:dyDescent="0.25">
      <c r="A498" s="109"/>
      <c r="B498" s="109"/>
      <c r="C498" s="109"/>
      <c r="D498" s="109"/>
      <c r="E498" s="109"/>
      <c r="F498" s="110"/>
      <c r="G498" s="110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  <c r="Z498" s="109"/>
      <c r="AA498" s="109"/>
      <c r="AB498" s="109"/>
      <c r="AC498" s="109"/>
      <c r="AD498" s="109"/>
      <c r="AE498" s="109"/>
      <c r="AF498" s="109"/>
      <c r="AG498" s="109"/>
      <c r="AH498" s="109"/>
      <c r="AI498" s="109"/>
      <c r="AJ498" s="109"/>
      <c r="AK498" s="109"/>
      <c r="AL498" s="109"/>
    </row>
    <row r="499" spans="1:38" ht="15.75" customHeight="1" x14ac:dyDescent="0.25">
      <c r="A499" s="109"/>
      <c r="B499" s="109"/>
      <c r="C499" s="109"/>
      <c r="D499" s="109"/>
      <c r="E499" s="109"/>
      <c r="F499" s="110"/>
      <c r="G499" s="110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  <c r="Z499" s="109"/>
      <c r="AA499" s="109"/>
      <c r="AB499" s="109"/>
      <c r="AC499" s="109"/>
      <c r="AD499" s="109"/>
      <c r="AE499" s="109"/>
      <c r="AF499" s="109"/>
      <c r="AG499" s="109"/>
      <c r="AH499" s="109"/>
      <c r="AI499" s="109"/>
      <c r="AJ499" s="109"/>
      <c r="AK499" s="109"/>
      <c r="AL499" s="109"/>
    </row>
    <row r="500" spans="1:38" ht="15.75" customHeight="1" x14ac:dyDescent="0.25">
      <c r="A500" s="109"/>
      <c r="B500" s="109"/>
      <c r="C500" s="109"/>
      <c r="D500" s="109"/>
      <c r="E500" s="109"/>
      <c r="F500" s="110"/>
      <c r="G500" s="110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  <c r="Z500" s="109"/>
      <c r="AA500" s="109"/>
      <c r="AB500" s="109"/>
      <c r="AC500" s="109"/>
      <c r="AD500" s="109"/>
      <c r="AE500" s="109"/>
      <c r="AF500" s="109"/>
      <c r="AG500" s="109"/>
      <c r="AH500" s="109"/>
      <c r="AI500" s="109"/>
      <c r="AJ500" s="109"/>
      <c r="AK500" s="109"/>
      <c r="AL500" s="109"/>
    </row>
    <row r="501" spans="1:38" ht="15.75" customHeight="1" x14ac:dyDescent="0.25">
      <c r="A501" s="109"/>
      <c r="B501" s="109"/>
      <c r="C501" s="109"/>
      <c r="D501" s="109"/>
      <c r="E501" s="109"/>
      <c r="F501" s="110"/>
      <c r="G501" s="110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  <c r="Z501" s="109"/>
      <c r="AA501" s="109"/>
      <c r="AB501" s="109"/>
      <c r="AC501" s="109"/>
      <c r="AD501" s="109"/>
      <c r="AE501" s="109"/>
      <c r="AF501" s="109"/>
      <c r="AG501" s="109"/>
      <c r="AH501" s="109"/>
      <c r="AI501" s="109"/>
      <c r="AJ501" s="109"/>
      <c r="AK501" s="109"/>
      <c r="AL501" s="109"/>
    </row>
    <row r="502" spans="1:38" ht="15.75" customHeight="1" x14ac:dyDescent="0.25">
      <c r="A502" s="109"/>
      <c r="B502" s="109"/>
      <c r="C502" s="109"/>
      <c r="D502" s="109"/>
      <c r="E502" s="109"/>
      <c r="F502" s="110"/>
      <c r="G502" s="110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  <c r="Z502" s="109"/>
      <c r="AA502" s="109"/>
      <c r="AB502" s="109"/>
      <c r="AC502" s="109"/>
      <c r="AD502" s="109"/>
      <c r="AE502" s="109"/>
      <c r="AF502" s="109"/>
      <c r="AG502" s="109"/>
      <c r="AH502" s="109"/>
      <c r="AI502" s="109"/>
      <c r="AJ502" s="109"/>
      <c r="AK502" s="109"/>
      <c r="AL502" s="109"/>
    </row>
    <row r="503" spans="1:38" ht="15.75" customHeight="1" x14ac:dyDescent="0.25">
      <c r="A503" s="109"/>
      <c r="B503" s="109"/>
      <c r="C503" s="109"/>
      <c r="D503" s="109"/>
      <c r="E503" s="109"/>
      <c r="F503" s="110"/>
      <c r="G503" s="110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  <c r="Z503" s="109"/>
      <c r="AA503" s="109"/>
      <c r="AB503" s="109"/>
      <c r="AC503" s="109"/>
      <c r="AD503" s="109"/>
      <c r="AE503" s="109"/>
      <c r="AF503" s="109"/>
      <c r="AG503" s="109"/>
      <c r="AH503" s="109"/>
      <c r="AI503" s="109"/>
      <c r="AJ503" s="109"/>
      <c r="AK503" s="109"/>
      <c r="AL503" s="109"/>
    </row>
    <row r="504" spans="1:38" ht="15.75" customHeight="1" x14ac:dyDescent="0.25">
      <c r="A504" s="109"/>
      <c r="B504" s="109"/>
      <c r="C504" s="109"/>
      <c r="D504" s="109"/>
      <c r="E504" s="109"/>
      <c r="F504" s="110"/>
      <c r="G504" s="110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  <c r="Z504" s="109"/>
      <c r="AA504" s="109"/>
      <c r="AB504" s="109"/>
      <c r="AC504" s="109"/>
      <c r="AD504" s="109"/>
      <c r="AE504" s="109"/>
      <c r="AF504" s="109"/>
      <c r="AG504" s="109"/>
      <c r="AH504" s="109"/>
      <c r="AI504" s="109"/>
      <c r="AJ504" s="109"/>
      <c r="AK504" s="109"/>
      <c r="AL504" s="109"/>
    </row>
    <row r="505" spans="1:38" ht="15.75" customHeight="1" x14ac:dyDescent="0.25">
      <c r="A505" s="109"/>
      <c r="B505" s="109"/>
      <c r="C505" s="109"/>
      <c r="D505" s="109"/>
      <c r="E505" s="109"/>
      <c r="F505" s="110"/>
      <c r="G505" s="110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  <c r="Z505" s="109"/>
      <c r="AA505" s="109"/>
      <c r="AB505" s="109"/>
      <c r="AC505" s="109"/>
      <c r="AD505" s="109"/>
      <c r="AE505" s="109"/>
      <c r="AF505" s="109"/>
      <c r="AG505" s="109"/>
      <c r="AH505" s="109"/>
      <c r="AI505" s="109"/>
      <c r="AJ505" s="109"/>
      <c r="AK505" s="109"/>
      <c r="AL505" s="109"/>
    </row>
    <row r="506" spans="1:38" ht="15.75" customHeight="1" x14ac:dyDescent="0.25">
      <c r="A506" s="109"/>
      <c r="B506" s="109"/>
      <c r="C506" s="109"/>
      <c r="D506" s="109"/>
      <c r="E506" s="109"/>
      <c r="F506" s="110"/>
      <c r="G506" s="110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  <c r="Z506" s="109"/>
      <c r="AA506" s="109"/>
      <c r="AB506" s="109"/>
      <c r="AC506" s="109"/>
      <c r="AD506" s="109"/>
      <c r="AE506" s="109"/>
      <c r="AF506" s="109"/>
      <c r="AG506" s="109"/>
      <c r="AH506" s="109"/>
      <c r="AI506" s="109"/>
      <c r="AJ506" s="109"/>
      <c r="AK506" s="109"/>
      <c r="AL506" s="109"/>
    </row>
    <row r="507" spans="1:38" ht="15.75" customHeight="1" x14ac:dyDescent="0.25">
      <c r="A507" s="109"/>
      <c r="B507" s="109"/>
      <c r="C507" s="109"/>
      <c r="D507" s="109"/>
      <c r="E507" s="109"/>
      <c r="F507" s="110"/>
      <c r="G507" s="110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  <c r="Z507" s="109"/>
      <c r="AA507" s="109"/>
      <c r="AB507" s="109"/>
      <c r="AC507" s="109"/>
      <c r="AD507" s="109"/>
      <c r="AE507" s="109"/>
      <c r="AF507" s="109"/>
      <c r="AG507" s="109"/>
      <c r="AH507" s="109"/>
      <c r="AI507" s="109"/>
      <c r="AJ507" s="109"/>
      <c r="AK507" s="109"/>
      <c r="AL507" s="109"/>
    </row>
    <row r="508" spans="1:38" ht="15.75" customHeight="1" x14ac:dyDescent="0.25">
      <c r="A508" s="109"/>
      <c r="B508" s="109"/>
      <c r="C508" s="109"/>
      <c r="D508" s="109"/>
      <c r="E508" s="109"/>
      <c r="F508" s="110"/>
      <c r="G508" s="110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  <c r="Z508" s="109"/>
      <c r="AA508" s="109"/>
      <c r="AB508" s="109"/>
      <c r="AC508" s="109"/>
      <c r="AD508" s="109"/>
      <c r="AE508" s="109"/>
      <c r="AF508" s="109"/>
      <c r="AG508" s="109"/>
      <c r="AH508" s="109"/>
      <c r="AI508" s="109"/>
      <c r="AJ508" s="109"/>
      <c r="AK508" s="109"/>
      <c r="AL508" s="109"/>
    </row>
    <row r="509" spans="1:38" ht="15.75" customHeight="1" x14ac:dyDescent="0.25">
      <c r="A509" s="109"/>
      <c r="B509" s="109"/>
      <c r="C509" s="109"/>
      <c r="D509" s="109"/>
      <c r="E509" s="109"/>
      <c r="F509" s="110"/>
      <c r="G509" s="110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  <c r="Z509" s="109"/>
      <c r="AA509" s="109"/>
      <c r="AB509" s="109"/>
      <c r="AC509" s="109"/>
      <c r="AD509" s="109"/>
      <c r="AE509" s="109"/>
      <c r="AF509" s="109"/>
      <c r="AG509" s="109"/>
      <c r="AH509" s="109"/>
      <c r="AI509" s="109"/>
      <c r="AJ509" s="109"/>
      <c r="AK509" s="109"/>
      <c r="AL509" s="109"/>
    </row>
    <row r="510" spans="1:38" ht="15.75" customHeight="1" x14ac:dyDescent="0.25">
      <c r="A510" s="109"/>
      <c r="B510" s="109"/>
      <c r="C510" s="109"/>
      <c r="D510" s="109"/>
      <c r="E510" s="109"/>
      <c r="F510" s="110"/>
      <c r="G510" s="110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  <c r="Z510" s="109"/>
      <c r="AA510" s="109"/>
      <c r="AB510" s="109"/>
      <c r="AC510" s="109"/>
      <c r="AD510" s="109"/>
      <c r="AE510" s="109"/>
      <c r="AF510" s="109"/>
      <c r="AG510" s="109"/>
      <c r="AH510" s="109"/>
      <c r="AI510" s="109"/>
      <c r="AJ510" s="109"/>
      <c r="AK510" s="109"/>
      <c r="AL510" s="109"/>
    </row>
    <row r="511" spans="1:38" ht="15.75" customHeight="1" x14ac:dyDescent="0.25">
      <c r="A511" s="109"/>
      <c r="B511" s="109"/>
      <c r="C511" s="109"/>
      <c r="D511" s="109"/>
      <c r="E511" s="109"/>
      <c r="F511" s="110"/>
      <c r="G511" s="110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  <c r="Z511" s="109"/>
      <c r="AA511" s="109"/>
      <c r="AB511" s="109"/>
      <c r="AC511" s="109"/>
      <c r="AD511" s="109"/>
      <c r="AE511" s="109"/>
      <c r="AF511" s="109"/>
      <c r="AG511" s="109"/>
      <c r="AH511" s="109"/>
      <c r="AI511" s="109"/>
      <c r="AJ511" s="109"/>
      <c r="AK511" s="109"/>
      <c r="AL511" s="109"/>
    </row>
    <row r="512" spans="1:38" ht="15.75" customHeight="1" x14ac:dyDescent="0.25">
      <c r="A512" s="109"/>
      <c r="B512" s="109"/>
      <c r="C512" s="109"/>
      <c r="D512" s="109"/>
      <c r="E512" s="109"/>
      <c r="F512" s="110"/>
      <c r="G512" s="110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  <c r="Z512" s="109"/>
      <c r="AA512" s="109"/>
      <c r="AB512" s="109"/>
      <c r="AC512" s="109"/>
      <c r="AD512" s="109"/>
      <c r="AE512" s="109"/>
      <c r="AF512" s="109"/>
      <c r="AG512" s="109"/>
      <c r="AH512" s="109"/>
      <c r="AI512" s="109"/>
      <c r="AJ512" s="109"/>
      <c r="AK512" s="109"/>
      <c r="AL512" s="109"/>
    </row>
    <row r="513" spans="1:38" ht="15.75" customHeight="1" x14ac:dyDescent="0.25">
      <c r="A513" s="109"/>
      <c r="B513" s="109"/>
      <c r="C513" s="109"/>
      <c r="D513" s="109"/>
      <c r="E513" s="109"/>
      <c r="F513" s="110"/>
      <c r="G513" s="110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  <c r="Z513" s="109"/>
      <c r="AA513" s="109"/>
      <c r="AB513" s="109"/>
      <c r="AC513" s="109"/>
      <c r="AD513" s="109"/>
      <c r="AE513" s="109"/>
      <c r="AF513" s="109"/>
      <c r="AG513" s="109"/>
      <c r="AH513" s="109"/>
      <c r="AI513" s="109"/>
      <c r="AJ513" s="109"/>
      <c r="AK513" s="109"/>
      <c r="AL513" s="109"/>
    </row>
    <row r="514" spans="1:38" ht="15.75" customHeight="1" x14ac:dyDescent="0.25">
      <c r="A514" s="109"/>
      <c r="B514" s="109"/>
      <c r="C514" s="109"/>
      <c r="D514" s="109"/>
      <c r="E514" s="109"/>
      <c r="F514" s="110"/>
      <c r="G514" s="110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  <c r="Z514" s="109"/>
      <c r="AA514" s="109"/>
      <c r="AB514" s="109"/>
      <c r="AC514" s="109"/>
      <c r="AD514" s="109"/>
      <c r="AE514" s="109"/>
      <c r="AF514" s="109"/>
      <c r="AG514" s="109"/>
      <c r="AH514" s="109"/>
      <c r="AI514" s="109"/>
      <c r="AJ514" s="109"/>
      <c r="AK514" s="109"/>
      <c r="AL514" s="109"/>
    </row>
    <row r="515" spans="1:38" ht="15.75" customHeight="1" x14ac:dyDescent="0.25">
      <c r="A515" s="109"/>
      <c r="B515" s="109"/>
      <c r="C515" s="109"/>
      <c r="D515" s="109"/>
      <c r="E515" s="109"/>
      <c r="F515" s="110"/>
      <c r="G515" s="110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  <c r="Z515" s="109"/>
      <c r="AA515" s="109"/>
      <c r="AB515" s="109"/>
      <c r="AC515" s="109"/>
      <c r="AD515" s="109"/>
      <c r="AE515" s="109"/>
      <c r="AF515" s="109"/>
      <c r="AG515" s="109"/>
      <c r="AH515" s="109"/>
      <c r="AI515" s="109"/>
      <c r="AJ515" s="109"/>
      <c r="AK515" s="109"/>
      <c r="AL515" s="109"/>
    </row>
    <row r="516" spans="1:38" ht="15.75" customHeight="1" x14ac:dyDescent="0.25">
      <c r="A516" s="109"/>
      <c r="B516" s="109"/>
      <c r="C516" s="109"/>
      <c r="D516" s="109"/>
      <c r="E516" s="109"/>
      <c r="F516" s="110"/>
      <c r="G516" s="110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  <c r="Z516" s="109"/>
      <c r="AA516" s="109"/>
      <c r="AB516" s="109"/>
      <c r="AC516" s="109"/>
      <c r="AD516" s="109"/>
      <c r="AE516" s="109"/>
      <c r="AF516" s="109"/>
      <c r="AG516" s="109"/>
      <c r="AH516" s="109"/>
      <c r="AI516" s="109"/>
      <c r="AJ516" s="109"/>
      <c r="AK516" s="109"/>
      <c r="AL516" s="109"/>
    </row>
    <row r="517" spans="1:38" ht="15.75" customHeight="1" x14ac:dyDescent="0.25">
      <c r="A517" s="109"/>
      <c r="B517" s="109"/>
      <c r="C517" s="109"/>
      <c r="D517" s="109"/>
      <c r="E517" s="109"/>
      <c r="F517" s="110"/>
      <c r="G517" s="110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  <c r="Z517" s="109"/>
      <c r="AA517" s="109"/>
      <c r="AB517" s="109"/>
      <c r="AC517" s="109"/>
      <c r="AD517" s="109"/>
      <c r="AE517" s="109"/>
      <c r="AF517" s="109"/>
      <c r="AG517" s="109"/>
      <c r="AH517" s="109"/>
      <c r="AI517" s="109"/>
      <c r="AJ517" s="109"/>
      <c r="AK517" s="109"/>
      <c r="AL517" s="109"/>
    </row>
    <row r="518" spans="1:38" ht="15.75" customHeight="1" x14ac:dyDescent="0.25">
      <c r="A518" s="109"/>
      <c r="B518" s="109"/>
      <c r="C518" s="109"/>
      <c r="D518" s="109"/>
      <c r="E518" s="109"/>
      <c r="F518" s="110"/>
      <c r="G518" s="110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  <c r="Z518" s="109"/>
      <c r="AA518" s="109"/>
      <c r="AB518" s="109"/>
      <c r="AC518" s="109"/>
      <c r="AD518" s="109"/>
      <c r="AE518" s="109"/>
      <c r="AF518" s="109"/>
      <c r="AG518" s="109"/>
      <c r="AH518" s="109"/>
      <c r="AI518" s="109"/>
      <c r="AJ518" s="109"/>
      <c r="AK518" s="109"/>
      <c r="AL518" s="109"/>
    </row>
    <row r="519" spans="1:38" ht="15.75" customHeight="1" x14ac:dyDescent="0.25">
      <c r="A519" s="109"/>
      <c r="B519" s="109"/>
      <c r="C519" s="109"/>
      <c r="D519" s="109"/>
      <c r="E519" s="109"/>
      <c r="F519" s="110"/>
      <c r="G519" s="110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  <c r="Z519" s="109"/>
      <c r="AA519" s="109"/>
      <c r="AB519" s="109"/>
      <c r="AC519" s="109"/>
      <c r="AD519" s="109"/>
      <c r="AE519" s="109"/>
      <c r="AF519" s="109"/>
      <c r="AG519" s="109"/>
      <c r="AH519" s="109"/>
      <c r="AI519" s="109"/>
      <c r="AJ519" s="109"/>
      <c r="AK519" s="109"/>
      <c r="AL519" s="109"/>
    </row>
    <row r="520" spans="1:38" ht="15.75" customHeight="1" x14ac:dyDescent="0.25">
      <c r="A520" s="109"/>
      <c r="B520" s="109"/>
      <c r="C520" s="109"/>
      <c r="D520" s="109"/>
      <c r="E520" s="109"/>
      <c r="F520" s="110"/>
      <c r="G520" s="110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  <c r="Z520" s="109"/>
      <c r="AA520" s="109"/>
      <c r="AB520" s="109"/>
      <c r="AC520" s="109"/>
      <c r="AD520" s="109"/>
      <c r="AE520" s="109"/>
      <c r="AF520" s="109"/>
      <c r="AG520" s="109"/>
      <c r="AH520" s="109"/>
      <c r="AI520" s="109"/>
      <c r="AJ520" s="109"/>
      <c r="AK520" s="109"/>
      <c r="AL520" s="109"/>
    </row>
    <row r="521" spans="1:38" ht="15.75" customHeight="1" x14ac:dyDescent="0.25">
      <c r="A521" s="109"/>
      <c r="B521" s="109"/>
      <c r="C521" s="109"/>
      <c r="D521" s="109"/>
      <c r="E521" s="109"/>
      <c r="F521" s="110"/>
      <c r="G521" s="110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  <c r="Z521" s="109"/>
      <c r="AA521" s="109"/>
      <c r="AB521" s="109"/>
      <c r="AC521" s="109"/>
      <c r="AD521" s="109"/>
      <c r="AE521" s="109"/>
      <c r="AF521" s="109"/>
      <c r="AG521" s="109"/>
      <c r="AH521" s="109"/>
      <c r="AI521" s="109"/>
      <c r="AJ521" s="109"/>
      <c r="AK521" s="109"/>
      <c r="AL521" s="109"/>
    </row>
    <row r="522" spans="1:38" ht="15.75" customHeight="1" x14ac:dyDescent="0.25">
      <c r="A522" s="109"/>
      <c r="B522" s="109"/>
      <c r="C522" s="109"/>
      <c r="D522" s="109"/>
      <c r="E522" s="109"/>
      <c r="F522" s="110"/>
      <c r="G522" s="110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  <c r="Z522" s="109"/>
      <c r="AA522" s="109"/>
      <c r="AB522" s="109"/>
      <c r="AC522" s="109"/>
      <c r="AD522" s="109"/>
      <c r="AE522" s="109"/>
      <c r="AF522" s="109"/>
      <c r="AG522" s="109"/>
      <c r="AH522" s="109"/>
      <c r="AI522" s="109"/>
      <c r="AJ522" s="109"/>
      <c r="AK522" s="109"/>
      <c r="AL522" s="109"/>
    </row>
    <row r="523" spans="1:38" ht="15.75" customHeight="1" x14ac:dyDescent="0.25">
      <c r="A523" s="109"/>
      <c r="B523" s="109"/>
      <c r="C523" s="109"/>
      <c r="D523" s="109"/>
      <c r="E523" s="109"/>
      <c r="F523" s="110"/>
      <c r="G523" s="110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  <c r="Z523" s="109"/>
      <c r="AA523" s="109"/>
      <c r="AB523" s="109"/>
      <c r="AC523" s="109"/>
      <c r="AD523" s="109"/>
      <c r="AE523" s="109"/>
      <c r="AF523" s="109"/>
      <c r="AG523" s="109"/>
      <c r="AH523" s="109"/>
      <c r="AI523" s="109"/>
      <c r="AJ523" s="109"/>
      <c r="AK523" s="109"/>
      <c r="AL523" s="109"/>
    </row>
    <row r="524" spans="1:38" ht="15.75" customHeight="1" x14ac:dyDescent="0.25">
      <c r="A524" s="109"/>
      <c r="B524" s="109"/>
      <c r="C524" s="109"/>
      <c r="D524" s="109"/>
      <c r="E524" s="109"/>
      <c r="F524" s="110"/>
      <c r="G524" s="110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  <c r="Z524" s="109"/>
      <c r="AA524" s="109"/>
      <c r="AB524" s="109"/>
      <c r="AC524" s="109"/>
      <c r="AD524" s="109"/>
      <c r="AE524" s="109"/>
      <c r="AF524" s="109"/>
      <c r="AG524" s="109"/>
      <c r="AH524" s="109"/>
      <c r="AI524" s="109"/>
      <c r="AJ524" s="109"/>
      <c r="AK524" s="109"/>
      <c r="AL524" s="109"/>
    </row>
    <row r="525" spans="1:38" ht="15.75" customHeight="1" x14ac:dyDescent="0.25">
      <c r="A525" s="109"/>
      <c r="B525" s="109"/>
      <c r="C525" s="109"/>
      <c r="D525" s="109"/>
      <c r="E525" s="109"/>
      <c r="F525" s="110"/>
      <c r="G525" s="110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  <c r="Z525" s="109"/>
      <c r="AA525" s="109"/>
      <c r="AB525" s="109"/>
      <c r="AC525" s="109"/>
      <c r="AD525" s="109"/>
      <c r="AE525" s="109"/>
      <c r="AF525" s="109"/>
      <c r="AG525" s="109"/>
      <c r="AH525" s="109"/>
      <c r="AI525" s="109"/>
      <c r="AJ525" s="109"/>
      <c r="AK525" s="109"/>
      <c r="AL525" s="109"/>
    </row>
    <row r="526" spans="1:38" ht="15.75" customHeight="1" x14ac:dyDescent="0.25">
      <c r="A526" s="109"/>
      <c r="B526" s="109"/>
      <c r="C526" s="109"/>
      <c r="D526" s="109"/>
      <c r="E526" s="109"/>
      <c r="F526" s="110"/>
      <c r="G526" s="110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  <c r="Z526" s="109"/>
      <c r="AA526" s="109"/>
      <c r="AB526" s="109"/>
      <c r="AC526" s="109"/>
      <c r="AD526" s="109"/>
      <c r="AE526" s="109"/>
      <c r="AF526" s="109"/>
      <c r="AG526" s="109"/>
      <c r="AH526" s="109"/>
      <c r="AI526" s="109"/>
      <c r="AJ526" s="109"/>
      <c r="AK526" s="109"/>
      <c r="AL526" s="109"/>
    </row>
    <row r="527" spans="1:38" ht="15.75" customHeight="1" x14ac:dyDescent="0.25">
      <c r="A527" s="109"/>
      <c r="B527" s="109"/>
      <c r="C527" s="109"/>
      <c r="D527" s="109"/>
      <c r="E527" s="109"/>
      <c r="F527" s="110"/>
      <c r="G527" s="110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  <c r="Z527" s="109"/>
      <c r="AA527" s="109"/>
      <c r="AB527" s="109"/>
      <c r="AC527" s="109"/>
      <c r="AD527" s="109"/>
      <c r="AE527" s="109"/>
      <c r="AF527" s="109"/>
      <c r="AG527" s="109"/>
      <c r="AH527" s="109"/>
      <c r="AI527" s="109"/>
      <c r="AJ527" s="109"/>
      <c r="AK527" s="109"/>
      <c r="AL527" s="109"/>
    </row>
    <row r="528" spans="1:38" ht="15.75" customHeight="1" x14ac:dyDescent="0.25">
      <c r="A528" s="109"/>
      <c r="B528" s="109"/>
      <c r="C528" s="109"/>
      <c r="D528" s="109"/>
      <c r="E528" s="109"/>
      <c r="F528" s="110"/>
      <c r="G528" s="110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  <c r="Z528" s="109"/>
      <c r="AA528" s="109"/>
      <c r="AB528" s="109"/>
      <c r="AC528" s="109"/>
      <c r="AD528" s="109"/>
      <c r="AE528" s="109"/>
      <c r="AF528" s="109"/>
      <c r="AG528" s="109"/>
      <c r="AH528" s="109"/>
      <c r="AI528" s="109"/>
      <c r="AJ528" s="109"/>
      <c r="AK528" s="109"/>
      <c r="AL528" s="109"/>
    </row>
    <row r="529" spans="1:38" ht="15.75" customHeight="1" x14ac:dyDescent="0.25">
      <c r="A529" s="109"/>
      <c r="B529" s="109"/>
      <c r="C529" s="109"/>
      <c r="D529" s="109"/>
      <c r="E529" s="109"/>
      <c r="F529" s="110"/>
      <c r="G529" s="110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  <c r="Z529" s="109"/>
      <c r="AA529" s="109"/>
      <c r="AB529" s="109"/>
      <c r="AC529" s="109"/>
      <c r="AD529" s="109"/>
      <c r="AE529" s="109"/>
      <c r="AF529" s="109"/>
      <c r="AG529" s="109"/>
      <c r="AH529" s="109"/>
      <c r="AI529" s="109"/>
      <c r="AJ529" s="109"/>
      <c r="AK529" s="109"/>
      <c r="AL529" s="109"/>
    </row>
    <row r="530" spans="1:38" ht="15.75" customHeight="1" x14ac:dyDescent="0.25">
      <c r="A530" s="109"/>
      <c r="B530" s="109"/>
      <c r="C530" s="109"/>
      <c r="D530" s="109"/>
      <c r="E530" s="109"/>
      <c r="F530" s="110"/>
      <c r="G530" s="110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  <c r="Z530" s="109"/>
      <c r="AA530" s="109"/>
      <c r="AB530" s="109"/>
      <c r="AC530" s="109"/>
      <c r="AD530" s="109"/>
      <c r="AE530" s="109"/>
      <c r="AF530" s="109"/>
      <c r="AG530" s="109"/>
      <c r="AH530" s="109"/>
      <c r="AI530" s="109"/>
      <c r="AJ530" s="109"/>
      <c r="AK530" s="109"/>
      <c r="AL530" s="109"/>
    </row>
    <row r="531" spans="1:38" ht="15.75" customHeight="1" x14ac:dyDescent="0.25">
      <c r="A531" s="109"/>
      <c r="B531" s="109"/>
      <c r="C531" s="109"/>
      <c r="D531" s="109"/>
      <c r="E531" s="109"/>
      <c r="F531" s="110"/>
      <c r="G531" s="110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  <c r="Z531" s="109"/>
      <c r="AA531" s="109"/>
      <c r="AB531" s="109"/>
      <c r="AC531" s="109"/>
      <c r="AD531" s="109"/>
      <c r="AE531" s="109"/>
      <c r="AF531" s="109"/>
      <c r="AG531" s="109"/>
      <c r="AH531" s="109"/>
      <c r="AI531" s="109"/>
      <c r="AJ531" s="109"/>
      <c r="AK531" s="109"/>
      <c r="AL531" s="109"/>
    </row>
    <row r="532" spans="1:38" ht="15.75" customHeight="1" x14ac:dyDescent="0.25">
      <c r="A532" s="109"/>
      <c r="B532" s="109"/>
      <c r="C532" s="109"/>
      <c r="D532" s="109"/>
      <c r="E532" s="109"/>
      <c r="F532" s="110"/>
      <c r="G532" s="110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  <c r="Z532" s="109"/>
      <c r="AA532" s="109"/>
      <c r="AB532" s="109"/>
      <c r="AC532" s="109"/>
      <c r="AD532" s="109"/>
      <c r="AE532" s="109"/>
      <c r="AF532" s="109"/>
      <c r="AG532" s="109"/>
      <c r="AH532" s="109"/>
      <c r="AI532" s="109"/>
      <c r="AJ532" s="109"/>
      <c r="AK532" s="109"/>
      <c r="AL532" s="109"/>
    </row>
    <row r="533" spans="1:38" ht="15.75" customHeight="1" x14ac:dyDescent="0.25">
      <c r="A533" s="109"/>
      <c r="B533" s="109"/>
      <c r="C533" s="109"/>
      <c r="D533" s="109"/>
      <c r="E533" s="109"/>
      <c r="F533" s="110"/>
      <c r="G533" s="110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  <c r="Z533" s="109"/>
      <c r="AA533" s="109"/>
      <c r="AB533" s="109"/>
      <c r="AC533" s="109"/>
      <c r="AD533" s="109"/>
      <c r="AE533" s="109"/>
      <c r="AF533" s="109"/>
      <c r="AG533" s="109"/>
      <c r="AH533" s="109"/>
      <c r="AI533" s="109"/>
      <c r="AJ533" s="109"/>
      <c r="AK533" s="109"/>
      <c r="AL533" s="109"/>
    </row>
    <row r="534" spans="1:38" ht="15.75" customHeight="1" x14ac:dyDescent="0.25">
      <c r="A534" s="109"/>
      <c r="B534" s="109"/>
      <c r="C534" s="109"/>
      <c r="D534" s="109"/>
      <c r="E534" s="109"/>
      <c r="F534" s="110"/>
      <c r="G534" s="110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  <c r="Z534" s="109"/>
      <c r="AA534" s="109"/>
      <c r="AB534" s="109"/>
      <c r="AC534" s="109"/>
      <c r="AD534" s="109"/>
      <c r="AE534" s="109"/>
      <c r="AF534" s="109"/>
      <c r="AG534" s="109"/>
      <c r="AH534" s="109"/>
      <c r="AI534" s="109"/>
      <c r="AJ534" s="109"/>
      <c r="AK534" s="109"/>
      <c r="AL534" s="109"/>
    </row>
    <row r="535" spans="1:38" ht="15.75" customHeight="1" x14ac:dyDescent="0.25">
      <c r="A535" s="109"/>
      <c r="B535" s="109"/>
      <c r="C535" s="109"/>
      <c r="D535" s="109"/>
      <c r="E535" s="109"/>
      <c r="F535" s="110"/>
      <c r="G535" s="110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  <c r="Z535" s="109"/>
      <c r="AA535" s="109"/>
      <c r="AB535" s="109"/>
      <c r="AC535" s="109"/>
      <c r="AD535" s="109"/>
      <c r="AE535" s="109"/>
      <c r="AF535" s="109"/>
      <c r="AG535" s="109"/>
      <c r="AH535" s="109"/>
      <c r="AI535" s="109"/>
      <c r="AJ535" s="109"/>
      <c r="AK535" s="109"/>
      <c r="AL535" s="109"/>
    </row>
    <row r="536" spans="1:38" ht="15.75" customHeight="1" x14ac:dyDescent="0.25">
      <c r="A536" s="109"/>
      <c r="B536" s="109"/>
      <c r="C536" s="109"/>
      <c r="D536" s="109"/>
      <c r="E536" s="109"/>
      <c r="F536" s="110"/>
      <c r="G536" s="110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  <c r="Z536" s="109"/>
      <c r="AA536" s="109"/>
      <c r="AB536" s="109"/>
      <c r="AC536" s="109"/>
      <c r="AD536" s="109"/>
      <c r="AE536" s="109"/>
      <c r="AF536" s="109"/>
      <c r="AG536" s="109"/>
      <c r="AH536" s="109"/>
      <c r="AI536" s="109"/>
      <c r="AJ536" s="109"/>
      <c r="AK536" s="109"/>
      <c r="AL536" s="109"/>
    </row>
    <row r="537" spans="1:38" ht="15.75" customHeight="1" x14ac:dyDescent="0.25">
      <c r="A537" s="109"/>
      <c r="B537" s="109"/>
      <c r="C537" s="109"/>
      <c r="D537" s="109"/>
      <c r="E537" s="109"/>
      <c r="F537" s="110"/>
      <c r="G537" s="110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  <c r="Z537" s="109"/>
      <c r="AA537" s="109"/>
      <c r="AB537" s="109"/>
      <c r="AC537" s="109"/>
      <c r="AD537" s="109"/>
      <c r="AE537" s="109"/>
      <c r="AF537" s="109"/>
      <c r="AG537" s="109"/>
      <c r="AH537" s="109"/>
      <c r="AI537" s="109"/>
      <c r="AJ537" s="109"/>
      <c r="AK537" s="109"/>
      <c r="AL537" s="109"/>
    </row>
    <row r="538" spans="1:38" ht="15.75" customHeight="1" x14ac:dyDescent="0.25">
      <c r="A538" s="109"/>
      <c r="B538" s="109"/>
      <c r="C538" s="109"/>
      <c r="D538" s="109"/>
      <c r="E538" s="109"/>
      <c r="F538" s="110"/>
      <c r="G538" s="110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  <c r="Z538" s="109"/>
      <c r="AA538" s="109"/>
      <c r="AB538" s="109"/>
      <c r="AC538" s="109"/>
      <c r="AD538" s="109"/>
      <c r="AE538" s="109"/>
      <c r="AF538" s="109"/>
      <c r="AG538" s="109"/>
      <c r="AH538" s="109"/>
      <c r="AI538" s="109"/>
      <c r="AJ538" s="109"/>
      <c r="AK538" s="109"/>
      <c r="AL538" s="109"/>
    </row>
    <row r="539" spans="1:38" ht="15.75" customHeight="1" x14ac:dyDescent="0.25">
      <c r="A539" s="109"/>
      <c r="B539" s="109"/>
      <c r="C539" s="109"/>
      <c r="D539" s="109"/>
      <c r="E539" s="109"/>
      <c r="F539" s="110"/>
      <c r="G539" s="110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  <c r="Z539" s="109"/>
      <c r="AA539" s="109"/>
      <c r="AB539" s="109"/>
      <c r="AC539" s="109"/>
      <c r="AD539" s="109"/>
      <c r="AE539" s="109"/>
      <c r="AF539" s="109"/>
      <c r="AG539" s="109"/>
      <c r="AH539" s="109"/>
      <c r="AI539" s="109"/>
      <c r="AJ539" s="109"/>
      <c r="AK539" s="109"/>
      <c r="AL539" s="109"/>
    </row>
    <row r="540" spans="1:38" ht="15.75" customHeight="1" x14ac:dyDescent="0.25">
      <c r="A540" s="109"/>
      <c r="B540" s="109"/>
      <c r="C540" s="109"/>
      <c r="D540" s="109"/>
      <c r="E540" s="109"/>
      <c r="F540" s="110"/>
      <c r="G540" s="110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  <c r="Z540" s="109"/>
      <c r="AA540" s="109"/>
      <c r="AB540" s="109"/>
      <c r="AC540" s="109"/>
      <c r="AD540" s="109"/>
      <c r="AE540" s="109"/>
      <c r="AF540" s="109"/>
      <c r="AG540" s="109"/>
      <c r="AH540" s="109"/>
      <c r="AI540" s="109"/>
      <c r="AJ540" s="109"/>
      <c r="AK540" s="109"/>
      <c r="AL540" s="109"/>
    </row>
    <row r="541" spans="1:38" ht="15.75" customHeight="1" x14ac:dyDescent="0.25">
      <c r="A541" s="109"/>
      <c r="B541" s="109"/>
      <c r="C541" s="109"/>
      <c r="D541" s="109"/>
      <c r="E541" s="109"/>
      <c r="F541" s="110"/>
      <c r="G541" s="110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  <c r="Z541" s="109"/>
      <c r="AA541" s="109"/>
      <c r="AB541" s="109"/>
      <c r="AC541" s="109"/>
      <c r="AD541" s="109"/>
      <c r="AE541" s="109"/>
      <c r="AF541" s="109"/>
      <c r="AG541" s="109"/>
      <c r="AH541" s="109"/>
      <c r="AI541" s="109"/>
      <c r="AJ541" s="109"/>
      <c r="AK541" s="109"/>
      <c r="AL541" s="109"/>
    </row>
    <row r="542" spans="1:38" ht="15.75" customHeight="1" x14ac:dyDescent="0.25">
      <c r="A542" s="109"/>
      <c r="B542" s="109"/>
      <c r="C542" s="109"/>
      <c r="D542" s="109"/>
      <c r="E542" s="109"/>
      <c r="F542" s="110"/>
      <c r="G542" s="110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  <c r="Z542" s="109"/>
      <c r="AA542" s="109"/>
      <c r="AB542" s="109"/>
      <c r="AC542" s="109"/>
      <c r="AD542" s="109"/>
      <c r="AE542" s="109"/>
      <c r="AF542" s="109"/>
      <c r="AG542" s="109"/>
      <c r="AH542" s="109"/>
      <c r="AI542" s="109"/>
      <c r="AJ542" s="109"/>
      <c r="AK542" s="109"/>
      <c r="AL542" s="109"/>
    </row>
    <row r="543" spans="1:38" ht="15.75" customHeight="1" x14ac:dyDescent="0.25">
      <c r="A543" s="109"/>
      <c r="B543" s="109"/>
      <c r="C543" s="109"/>
      <c r="D543" s="109"/>
      <c r="E543" s="109"/>
      <c r="F543" s="110"/>
      <c r="G543" s="110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  <c r="Z543" s="109"/>
      <c r="AA543" s="109"/>
      <c r="AB543" s="109"/>
      <c r="AC543" s="109"/>
      <c r="AD543" s="109"/>
      <c r="AE543" s="109"/>
      <c r="AF543" s="109"/>
      <c r="AG543" s="109"/>
      <c r="AH543" s="109"/>
      <c r="AI543" s="109"/>
      <c r="AJ543" s="109"/>
      <c r="AK543" s="109"/>
      <c r="AL543" s="109"/>
    </row>
    <row r="544" spans="1:38" ht="15.75" customHeight="1" x14ac:dyDescent="0.25">
      <c r="A544" s="109"/>
      <c r="B544" s="109"/>
      <c r="C544" s="109"/>
      <c r="D544" s="109"/>
      <c r="E544" s="109"/>
      <c r="F544" s="110"/>
      <c r="G544" s="110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  <c r="Z544" s="109"/>
      <c r="AA544" s="109"/>
      <c r="AB544" s="109"/>
      <c r="AC544" s="109"/>
      <c r="AD544" s="109"/>
      <c r="AE544" s="109"/>
      <c r="AF544" s="109"/>
      <c r="AG544" s="109"/>
      <c r="AH544" s="109"/>
      <c r="AI544" s="109"/>
      <c r="AJ544" s="109"/>
      <c r="AK544" s="109"/>
      <c r="AL544" s="109"/>
    </row>
    <row r="545" spans="1:38" ht="15.75" customHeight="1" x14ac:dyDescent="0.25">
      <c r="A545" s="109"/>
      <c r="B545" s="109"/>
      <c r="C545" s="109"/>
      <c r="D545" s="109"/>
      <c r="E545" s="109"/>
      <c r="F545" s="110"/>
      <c r="G545" s="110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  <c r="Z545" s="109"/>
      <c r="AA545" s="109"/>
      <c r="AB545" s="109"/>
      <c r="AC545" s="109"/>
      <c r="AD545" s="109"/>
      <c r="AE545" s="109"/>
      <c r="AF545" s="109"/>
      <c r="AG545" s="109"/>
      <c r="AH545" s="109"/>
      <c r="AI545" s="109"/>
      <c r="AJ545" s="109"/>
      <c r="AK545" s="109"/>
      <c r="AL545" s="109"/>
    </row>
    <row r="546" spans="1:38" ht="15.75" customHeight="1" x14ac:dyDescent="0.25">
      <c r="A546" s="109"/>
      <c r="B546" s="109"/>
      <c r="C546" s="109"/>
      <c r="D546" s="109"/>
      <c r="E546" s="109"/>
      <c r="F546" s="110"/>
      <c r="G546" s="110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  <c r="Z546" s="109"/>
      <c r="AA546" s="109"/>
      <c r="AB546" s="109"/>
      <c r="AC546" s="109"/>
      <c r="AD546" s="109"/>
      <c r="AE546" s="109"/>
      <c r="AF546" s="109"/>
      <c r="AG546" s="109"/>
      <c r="AH546" s="109"/>
      <c r="AI546" s="109"/>
      <c r="AJ546" s="109"/>
      <c r="AK546" s="109"/>
      <c r="AL546" s="109"/>
    </row>
    <row r="547" spans="1:38" ht="15.75" customHeight="1" x14ac:dyDescent="0.25">
      <c r="A547" s="109"/>
      <c r="B547" s="109"/>
      <c r="C547" s="109"/>
      <c r="D547" s="109"/>
      <c r="E547" s="109"/>
      <c r="F547" s="110"/>
      <c r="G547" s="110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  <c r="Z547" s="109"/>
      <c r="AA547" s="109"/>
      <c r="AB547" s="109"/>
      <c r="AC547" s="109"/>
      <c r="AD547" s="109"/>
      <c r="AE547" s="109"/>
      <c r="AF547" s="109"/>
      <c r="AG547" s="109"/>
      <c r="AH547" s="109"/>
      <c r="AI547" s="109"/>
      <c r="AJ547" s="109"/>
      <c r="AK547" s="109"/>
      <c r="AL547" s="109"/>
    </row>
    <row r="548" spans="1:38" ht="15.75" customHeight="1" x14ac:dyDescent="0.25">
      <c r="A548" s="109"/>
      <c r="B548" s="109"/>
      <c r="C548" s="109"/>
      <c r="D548" s="109"/>
      <c r="E548" s="109"/>
      <c r="F548" s="110"/>
      <c r="G548" s="110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  <c r="Z548" s="109"/>
      <c r="AA548" s="109"/>
      <c r="AB548" s="109"/>
      <c r="AC548" s="109"/>
      <c r="AD548" s="109"/>
      <c r="AE548" s="109"/>
      <c r="AF548" s="109"/>
      <c r="AG548" s="109"/>
      <c r="AH548" s="109"/>
      <c r="AI548" s="109"/>
      <c r="AJ548" s="109"/>
      <c r="AK548" s="109"/>
      <c r="AL548" s="109"/>
    </row>
    <row r="549" spans="1:38" ht="15.75" customHeight="1" x14ac:dyDescent="0.25">
      <c r="A549" s="109"/>
      <c r="B549" s="109"/>
      <c r="C549" s="109"/>
      <c r="D549" s="109"/>
      <c r="E549" s="109"/>
      <c r="F549" s="110"/>
      <c r="G549" s="110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  <c r="Z549" s="109"/>
      <c r="AA549" s="109"/>
      <c r="AB549" s="109"/>
      <c r="AC549" s="109"/>
      <c r="AD549" s="109"/>
      <c r="AE549" s="109"/>
      <c r="AF549" s="109"/>
      <c r="AG549" s="109"/>
      <c r="AH549" s="109"/>
      <c r="AI549" s="109"/>
      <c r="AJ549" s="109"/>
      <c r="AK549" s="109"/>
      <c r="AL549" s="109"/>
    </row>
    <row r="550" spans="1:38" ht="15.75" customHeight="1" x14ac:dyDescent="0.25">
      <c r="A550" s="109"/>
      <c r="B550" s="109"/>
      <c r="C550" s="109"/>
      <c r="D550" s="109"/>
      <c r="E550" s="109"/>
      <c r="F550" s="110"/>
      <c r="G550" s="110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  <c r="Z550" s="109"/>
      <c r="AA550" s="109"/>
      <c r="AB550" s="109"/>
      <c r="AC550" s="109"/>
      <c r="AD550" s="109"/>
      <c r="AE550" s="109"/>
      <c r="AF550" s="109"/>
      <c r="AG550" s="109"/>
      <c r="AH550" s="109"/>
      <c r="AI550" s="109"/>
      <c r="AJ550" s="109"/>
      <c r="AK550" s="109"/>
      <c r="AL550" s="109"/>
    </row>
    <row r="551" spans="1:38" ht="15.75" customHeight="1" x14ac:dyDescent="0.25">
      <c r="A551" s="109"/>
      <c r="B551" s="109"/>
      <c r="C551" s="109"/>
      <c r="D551" s="109"/>
      <c r="E551" s="109"/>
      <c r="F551" s="110"/>
      <c r="G551" s="110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  <c r="Z551" s="109"/>
      <c r="AA551" s="109"/>
      <c r="AB551" s="109"/>
      <c r="AC551" s="109"/>
      <c r="AD551" s="109"/>
      <c r="AE551" s="109"/>
      <c r="AF551" s="109"/>
      <c r="AG551" s="109"/>
      <c r="AH551" s="109"/>
      <c r="AI551" s="109"/>
      <c r="AJ551" s="109"/>
      <c r="AK551" s="109"/>
      <c r="AL551" s="109"/>
    </row>
    <row r="552" spans="1:38" ht="15.75" customHeight="1" x14ac:dyDescent="0.25">
      <c r="A552" s="109"/>
      <c r="B552" s="109"/>
      <c r="C552" s="109"/>
      <c r="D552" s="109"/>
      <c r="E552" s="109"/>
      <c r="F552" s="110"/>
      <c r="G552" s="110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  <c r="Z552" s="109"/>
      <c r="AA552" s="109"/>
      <c r="AB552" s="109"/>
      <c r="AC552" s="109"/>
      <c r="AD552" s="109"/>
      <c r="AE552" s="109"/>
      <c r="AF552" s="109"/>
      <c r="AG552" s="109"/>
      <c r="AH552" s="109"/>
      <c r="AI552" s="109"/>
      <c r="AJ552" s="109"/>
      <c r="AK552" s="109"/>
      <c r="AL552" s="109"/>
    </row>
    <row r="553" spans="1:38" ht="15.75" customHeight="1" x14ac:dyDescent="0.25">
      <c r="A553" s="109"/>
      <c r="B553" s="109"/>
      <c r="C553" s="109"/>
      <c r="D553" s="109"/>
      <c r="E553" s="109"/>
      <c r="F553" s="110"/>
      <c r="G553" s="110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  <c r="Z553" s="109"/>
      <c r="AA553" s="109"/>
      <c r="AB553" s="109"/>
      <c r="AC553" s="109"/>
      <c r="AD553" s="109"/>
      <c r="AE553" s="109"/>
      <c r="AF553" s="109"/>
      <c r="AG553" s="109"/>
      <c r="AH553" s="109"/>
      <c r="AI553" s="109"/>
      <c r="AJ553" s="109"/>
      <c r="AK553" s="109"/>
      <c r="AL553" s="109"/>
    </row>
    <row r="554" spans="1:38" ht="15.75" customHeight="1" x14ac:dyDescent="0.25">
      <c r="A554" s="109"/>
      <c r="B554" s="109"/>
      <c r="C554" s="109"/>
      <c r="D554" s="109"/>
      <c r="E554" s="109"/>
      <c r="F554" s="110"/>
      <c r="G554" s="110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  <c r="Z554" s="109"/>
      <c r="AA554" s="109"/>
      <c r="AB554" s="109"/>
      <c r="AC554" s="109"/>
      <c r="AD554" s="109"/>
      <c r="AE554" s="109"/>
      <c r="AF554" s="109"/>
      <c r="AG554" s="109"/>
      <c r="AH554" s="109"/>
      <c r="AI554" s="109"/>
      <c r="AJ554" s="109"/>
      <c r="AK554" s="109"/>
      <c r="AL554" s="109"/>
    </row>
    <row r="555" spans="1:38" ht="15.75" customHeight="1" x14ac:dyDescent="0.25">
      <c r="A555" s="109"/>
      <c r="B555" s="109"/>
      <c r="C555" s="109"/>
      <c r="D555" s="109"/>
      <c r="E555" s="109"/>
      <c r="F555" s="110"/>
      <c r="G555" s="110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  <c r="Z555" s="109"/>
      <c r="AA555" s="109"/>
      <c r="AB555" s="109"/>
      <c r="AC555" s="109"/>
      <c r="AD555" s="109"/>
      <c r="AE555" s="109"/>
      <c r="AF555" s="109"/>
      <c r="AG555" s="109"/>
      <c r="AH555" s="109"/>
      <c r="AI555" s="109"/>
      <c r="AJ555" s="109"/>
      <c r="AK555" s="109"/>
      <c r="AL555" s="109"/>
    </row>
    <row r="556" spans="1:38" ht="15.75" customHeight="1" x14ac:dyDescent="0.25">
      <c r="A556" s="109"/>
      <c r="B556" s="109"/>
      <c r="C556" s="109"/>
      <c r="D556" s="109"/>
      <c r="E556" s="109"/>
      <c r="F556" s="110"/>
      <c r="G556" s="110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  <c r="Z556" s="109"/>
      <c r="AA556" s="109"/>
      <c r="AB556" s="109"/>
      <c r="AC556" s="109"/>
      <c r="AD556" s="109"/>
      <c r="AE556" s="109"/>
      <c r="AF556" s="109"/>
      <c r="AG556" s="109"/>
      <c r="AH556" s="109"/>
      <c r="AI556" s="109"/>
      <c r="AJ556" s="109"/>
      <c r="AK556" s="109"/>
      <c r="AL556" s="109"/>
    </row>
    <row r="557" spans="1:38" ht="15.75" customHeight="1" x14ac:dyDescent="0.25">
      <c r="A557" s="109"/>
      <c r="B557" s="109"/>
      <c r="C557" s="109"/>
      <c r="D557" s="109"/>
      <c r="E557" s="109"/>
      <c r="F557" s="110"/>
      <c r="G557" s="110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  <c r="Z557" s="109"/>
      <c r="AA557" s="109"/>
      <c r="AB557" s="109"/>
      <c r="AC557" s="109"/>
      <c r="AD557" s="109"/>
      <c r="AE557" s="109"/>
      <c r="AF557" s="109"/>
      <c r="AG557" s="109"/>
      <c r="AH557" s="109"/>
      <c r="AI557" s="109"/>
      <c r="AJ557" s="109"/>
      <c r="AK557" s="109"/>
      <c r="AL557" s="109"/>
    </row>
    <row r="558" spans="1:38" ht="15.75" customHeight="1" x14ac:dyDescent="0.25">
      <c r="A558" s="109"/>
      <c r="B558" s="109"/>
      <c r="C558" s="109"/>
      <c r="D558" s="109"/>
      <c r="E558" s="109"/>
      <c r="F558" s="110"/>
      <c r="G558" s="110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  <c r="Z558" s="109"/>
      <c r="AA558" s="109"/>
      <c r="AB558" s="109"/>
      <c r="AC558" s="109"/>
      <c r="AD558" s="109"/>
      <c r="AE558" s="109"/>
      <c r="AF558" s="109"/>
      <c r="AG558" s="109"/>
      <c r="AH558" s="109"/>
      <c r="AI558" s="109"/>
      <c r="AJ558" s="109"/>
      <c r="AK558" s="109"/>
      <c r="AL558" s="109"/>
    </row>
    <row r="559" spans="1:38" ht="15.75" customHeight="1" x14ac:dyDescent="0.25">
      <c r="A559" s="109"/>
      <c r="B559" s="109"/>
      <c r="C559" s="109"/>
      <c r="D559" s="109"/>
      <c r="E559" s="109"/>
      <c r="F559" s="110"/>
      <c r="G559" s="110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  <c r="Z559" s="109"/>
      <c r="AA559" s="109"/>
      <c r="AB559" s="109"/>
      <c r="AC559" s="109"/>
      <c r="AD559" s="109"/>
      <c r="AE559" s="109"/>
      <c r="AF559" s="109"/>
      <c r="AG559" s="109"/>
      <c r="AH559" s="109"/>
      <c r="AI559" s="109"/>
      <c r="AJ559" s="109"/>
      <c r="AK559" s="109"/>
      <c r="AL559" s="109"/>
    </row>
    <row r="560" spans="1:38" ht="15.75" customHeight="1" x14ac:dyDescent="0.25">
      <c r="A560" s="109"/>
      <c r="B560" s="109"/>
      <c r="C560" s="109"/>
      <c r="D560" s="109"/>
      <c r="E560" s="109"/>
      <c r="F560" s="110"/>
      <c r="G560" s="110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  <c r="Z560" s="109"/>
      <c r="AA560" s="109"/>
      <c r="AB560" s="109"/>
      <c r="AC560" s="109"/>
      <c r="AD560" s="109"/>
      <c r="AE560" s="109"/>
      <c r="AF560" s="109"/>
      <c r="AG560" s="109"/>
      <c r="AH560" s="109"/>
      <c r="AI560" s="109"/>
      <c r="AJ560" s="109"/>
      <c r="AK560" s="109"/>
      <c r="AL560" s="109"/>
    </row>
    <row r="561" spans="1:38" ht="15.75" customHeight="1" x14ac:dyDescent="0.25">
      <c r="A561" s="109"/>
      <c r="B561" s="109"/>
      <c r="C561" s="109"/>
      <c r="D561" s="109"/>
      <c r="E561" s="109"/>
      <c r="F561" s="110"/>
      <c r="G561" s="110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  <c r="Z561" s="109"/>
      <c r="AA561" s="109"/>
      <c r="AB561" s="109"/>
      <c r="AC561" s="109"/>
      <c r="AD561" s="109"/>
      <c r="AE561" s="109"/>
      <c r="AF561" s="109"/>
      <c r="AG561" s="109"/>
      <c r="AH561" s="109"/>
      <c r="AI561" s="109"/>
      <c r="AJ561" s="109"/>
      <c r="AK561" s="109"/>
      <c r="AL561" s="109"/>
    </row>
    <row r="562" spans="1:38" ht="15.75" customHeight="1" x14ac:dyDescent="0.25">
      <c r="A562" s="109"/>
      <c r="B562" s="109"/>
      <c r="C562" s="109"/>
      <c r="D562" s="109"/>
      <c r="E562" s="109"/>
      <c r="F562" s="110"/>
      <c r="G562" s="110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  <c r="Z562" s="109"/>
      <c r="AA562" s="109"/>
      <c r="AB562" s="109"/>
      <c r="AC562" s="109"/>
      <c r="AD562" s="109"/>
      <c r="AE562" s="109"/>
      <c r="AF562" s="109"/>
      <c r="AG562" s="109"/>
      <c r="AH562" s="109"/>
      <c r="AI562" s="109"/>
      <c r="AJ562" s="109"/>
      <c r="AK562" s="109"/>
      <c r="AL562" s="109"/>
    </row>
    <row r="563" spans="1:38" ht="15.75" customHeight="1" x14ac:dyDescent="0.25">
      <c r="A563" s="109"/>
      <c r="B563" s="109"/>
      <c r="C563" s="109"/>
      <c r="D563" s="109"/>
      <c r="E563" s="109"/>
      <c r="F563" s="110"/>
      <c r="G563" s="110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  <c r="Z563" s="109"/>
      <c r="AA563" s="109"/>
      <c r="AB563" s="109"/>
      <c r="AC563" s="109"/>
      <c r="AD563" s="109"/>
      <c r="AE563" s="109"/>
      <c r="AF563" s="109"/>
      <c r="AG563" s="109"/>
      <c r="AH563" s="109"/>
      <c r="AI563" s="109"/>
      <c r="AJ563" s="109"/>
      <c r="AK563" s="109"/>
      <c r="AL563" s="109"/>
    </row>
    <row r="564" spans="1:38" ht="15.75" customHeight="1" x14ac:dyDescent="0.25">
      <c r="A564" s="109"/>
      <c r="B564" s="109"/>
      <c r="C564" s="109"/>
      <c r="D564" s="109"/>
      <c r="E564" s="109"/>
      <c r="F564" s="110"/>
      <c r="G564" s="110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  <c r="Z564" s="109"/>
      <c r="AA564" s="109"/>
      <c r="AB564" s="109"/>
      <c r="AC564" s="109"/>
      <c r="AD564" s="109"/>
      <c r="AE564" s="109"/>
      <c r="AF564" s="109"/>
      <c r="AG564" s="109"/>
      <c r="AH564" s="109"/>
      <c r="AI564" s="109"/>
      <c r="AJ564" s="109"/>
      <c r="AK564" s="109"/>
      <c r="AL564" s="109"/>
    </row>
    <row r="565" spans="1:38" ht="15.75" customHeight="1" x14ac:dyDescent="0.25">
      <c r="A565" s="109"/>
      <c r="B565" s="109"/>
      <c r="C565" s="109"/>
      <c r="D565" s="109"/>
      <c r="E565" s="109"/>
      <c r="F565" s="110"/>
      <c r="G565" s="110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  <c r="Z565" s="109"/>
      <c r="AA565" s="109"/>
      <c r="AB565" s="109"/>
      <c r="AC565" s="109"/>
      <c r="AD565" s="109"/>
      <c r="AE565" s="109"/>
      <c r="AF565" s="109"/>
      <c r="AG565" s="109"/>
      <c r="AH565" s="109"/>
      <c r="AI565" s="109"/>
      <c r="AJ565" s="109"/>
      <c r="AK565" s="109"/>
      <c r="AL565" s="109"/>
    </row>
    <row r="566" spans="1:38" ht="15.75" customHeight="1" x14ac:dyDescent="0.25">
      <c r="A566" s="109"/>
      <c r="B566" s="109"/>
      <c r="C566" s="109"/>
      <c r="D566" s="109"/>
      <c r="E566" s="109"/>
      <c r="F566" s="110"/>
      <c r="G566" s="110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  <c r="Z566" s="109"/>
      <c r="AA566" s="109"/>
      <c r="AB566" s="109"/>
      <c r="AC566" s="109"/>
      <c r="AD566" s="109"/>
      <c r="AE566" s="109"/>
      <c r="AF566" s="109"/>
      <c r="AG566" s="109"/>
      <c r="AH566" s="109"/>
      <c r="AI566" s="109"/>
      <c r="AJ566" s="109"/>
      <c r="AK566" s="109"/>
      <c r="AL566" s="109"/>
    </row>
    <row r="567" spans="1:38" ht="15.75" customHeight="1" x14ac:dyDescent="0.25">
      <c r="A567" s="109"/>
      <c r="B567" s="109"/>
      <c r="C567" s="109"/>
      <c r="D567" s="109"/>
      <c r="E567" s="109"/>
      <c r="F567" s="110"/>
      <c r="G567" s="110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  <c r="Z567" s="109"/>
      <c r="AA567" s="109"/>
      <c r="AB567" s="109"/>
      <c r="AC567" s="109"/>
      <c r="AD567" s="109"/>
      <c r="AE567" s="109"/>
      <c r="AF567" s="109"/>
      <c r="AG567" s="109"/>
      <c r="AH567" s="109"/>
      <c r="AI567" s="109"/>
      <c r="AJ567" s="109"/>
      <c r="AK567" s="109"/>
      <c r="AL567" s="109"/>
    </row>
    <row r="568" spans="1:38" ht="15.75" customHeight="1" x14ac:dyDescent="0.25">
      <c r="A568" s="109"/>
      <c r="B568" s="109"/>
      <c r="C568" s="109"/>
      <c r="D568" s="109"/>
      <c r="E568" s="109"/>
      <c r="F568" s="110"/>
      <c r="G568" s="110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  <c r="Z568" s="109"/>
      <c r="AA568" s="109"/>
      <c r="AB568" s="109"/>
      <c r="AC568" s="109"/>
      <c r="AD568" s="109"/>
      <c r="AE568" s="109"/>
      <c r="AF568" s="109"/>
      <c r="AG568" s="109"/>
      <c r="AH568" s="109"/>
      <c r="AI568" s="109"/>
      <c r="AJ568" s="109"/>
      <c r="AK568" s="109"/>
      <c r="AL568" s="109"/>
    </row>
    <row r="569" spans="1:38" ht="15.75" customHeight="1" x14ac:dyDescent="0.25">
      <c r="A569" s="109"/>
      <c r="B569" s="109"/>
      <c r="C569" s="109"/>
      <c r="D569" s="109"/>
      <c r="E569" s="109"/>
      <c r="F569" s="110"/>
      <c r="G569" s="110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  <c r="Z569" s="109"/>
      <c r="AA569" s="109"/>
      <c r="AB569" s="109"/>
      <c r="AC569" s="109"/>
      <c r="AD569" s="109"/>
      <c r="AE569" s="109"/>
      <c r="AF569" s="109"/>
      <c r="AG569" s="109"/>
      <c r="AH569" s="109"/>
      <c r="AI569" s="109"/>
      <c r="AJ569" s="109"/>
      <c r="AK569" s="109"/>
      <c r="AL569" s="109"/>
    </row>
    <row r="570" spans="1:38" ht="15.75" customHeight="1" x14ac:dyDescent="0.25">
      <c r="A570" s="109"/>
      <c r="B570" s="109"/>
      <c r="C570" s="109"/>
      <c r="D570" s="109"/>
      <c r="E570" s="109"/>
      <c r="F570" s="110"/>
      <c r="G570" s="110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  <c r="Z570" s="109"/>
      <c r="AA570" s="109"/>
      <c r="AB570" s="109"/>
      <c r="AC570" s="109"/>
      <c r="AD570" s="109"/>
      <c r="AE570" s="109"/>
      <c r="AF570" s="109"/>
      <c r="AG570" s="109"/>
      <c r="AH570" s="109"/>
      <c r="AI570" s="109"/>
      <c r="AJ570" s="109"/>
      <c r="AK570" s="109"/>
      <c r="AL570" s="109"/>
    </row>
    <row r="571" spans="1:38" ht="15.75" customHeight="1" x14ac:dyDescent="0.25">
      <c r="A571" s="109"/>
      <c r="B571" s="109"/>
      <c r="C571" s="109"/>
      <c r="D571" s="109"/>
      <c r="E571" s="109"/>
      <c r="F571" s="110"/>
      <c r="G571" s="110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  <c r="Z571" s="109"/>
      <c r="AA571" s="109"/>
      <c r="AB571" s="109"/>
      <c r="AC571" s="109"/>
      <c r="AD571" s="109"/>
      <c r="AE571" s="109"/>
      <c r="AF571" s="109"/>
      <c r="AG571" s="109"/>
      <c r="AH571" s="109"/>
      <c r="AI571" s="109"/>
      <c r="AJ571" s="109"/>
      <c r="AK571" s="109"/>
      <c r="AL571" s="109"/>
    </row>
    <row r="572" spans="1:38" ht="15.75" customHeight="1" x14ac:dyDescent="0.25">
      <c r="A572" s="109"/>
      <c r="B572" s="109"/>
      <c r="C572" s="109"/>
      <c r="D572" s="109"/>
      <c r="E572" s="109"/>
      <c r="F572" s="110"/>
      <c r="G572" s="110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  <c r="Z572" s="109"/>
      <c r="AA572" s="109"/>
      <c r="AB572" s="109"/>
      <c r="AC572" s="109"/>
      <c r="AD572" s="109"/>
      <c r="AE572" s="109"/>
      <c r="AF572" s="109"/>
      <c r="AG572" s="109"/>
      <c r="AH572" s="109"/>
      <c r="AI572" s="109"/>
      <c r="AJ572" s="109"/>
      <c r="AK572" s="109"/>
      <c r="AL572" s="109"/>
    </row>
    <row r="573" spans="1:38" ht="15.75" customHeight="1" x14ac:dyDescent="0.25">
      <c r="A573" s="109"/>
      <c r="B573" s="109"/>
      <c r="C573" s="109"/>
      <c r="D573" s="109"/>
      <c r="E573" s="109"/>
      <c r="F573" s="110"/>
      <c r="G573" s="110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  <c r="Z573" s="109"/>
      <c r="AA573" s="109"/>
      <c r="AB573" s="109"/>
      <c r="AC573" s="109"/>
      <c r="AD573" s="109"/>
      <c r="AE573" s="109"/>
      <c r="AF573" s="109"/>
      <c r="AG573" s="109"/>
      <c r="AH573" s="109"/>
      <c r="AI573" s="109"/>
      <c r="AJ573" s="109"/>
      <c r="AK573" s="109"/>
      <c r="AL573" s="109"/>
    </row>
    <row r="574" spans="1:38" ht="15.75" customHeight="1" x14ac:dyDescent="0.25">
      <c r="A574" s="109"/>
      <c r="B574" s="109"/>
      <c r="C574" s="109"/>
      <c r="D574" s="109"/>
      <c r="E574" s="109"/>
      <c r="F574" s="110"/>
      <c r="G574" s="110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  <c r="Z574" s="109"/>
      <c r="AA574" s="109"/>
      <c r="AB574" s="109"/>
      <c r="AC574" s="109"/>
      <c r="AD574" s="109"/>
      <c r="AE574" s="109"/>
      <c r="AF574" s="109"/>
      <c r="AG574" s="109"/>
      <c r="AH574" s="109"/>
      <c r="AI574" s="109"/>
      <c r="AJ574" s="109"/>
      <c r="AK574" s="109"/>
      <c r="AL574" s="109"/>
    </row>
    <row r="575" spans="1:38" ht="15.75" customHeight="1" x14ac:dyDescent="0.25">
      <c r="A575" s="109"/>
      <c r="B575" s="109"/>
      <c r="C575" s="109"/>
      <c r="D575" s="109"/>
      <c r="E575" s="109"/>
      <c r="F575" s="110"/>
      <c r="G575" s="110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  <c r="Z575" s="109"/>
      <c r="AA575" s="109"/>
      <c r="AB575" s="109"/>
      <c r="AC575" s="109"/>
      <c r="AD575" s="109"/>
      <c r="AE575" s="109"/>
      <c r="AF575" s="109"/>
      <c r="AG575" s="109"/>
      <c r="AH575" s="109"/>
      <c r="AI575" s="109"/>
      <c r="AJ575" s="109"/>
      <c r="AK575" s="109"/>
      <c r="AL575" s="109"/>
    </row>
    <row r="576" spans="1:38" ht="15.75" customHeight="1" x14ac:dyDescent="0.25">
      <c r="A576" s="109"/>
      <c r="B576" s="109"/>
      <c r="C576" s="109"/>
      <c r="D576" s="109"/>
      <c r="E576" s="109"/>
      <c r="F576" s="110"/>
      <c r="G576" s="110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  <c r="Z576" s="109"/>
      <c r="AA576" s="109"/>
      <c r="AB576" s="109"/>
      <c r="AC576" s="109"/>
      <c r="AD576" s="109"/>
      <c r="AE576" s="109"/>
      <c r="AF576" s="109"/>
      <c r="AG576" s="109"/>
      <c r="AH576" s="109"/>
      <c r="AI576" s="109"/>
      <c r="AJ576" s="109"/>
      <c r="AK576" s="109"/>
      <c r="AL576" s="109"/>
    </row>
    <row r="577" spans="1:38" ht="15.75" customHeight="1" x14ac:dyDescent="0.25">
      <c r="A577" s="109"/>
      <c r="B577" s="109"/>
      <c r="C577" s="109"/>
      <c r="D577" s="109"/>
      <c r="E577" s="109"/>
      <c r="F577" s="110"/>
      <c r="G577" s="110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  <c r="Z577" s="109"/>
      <c r="AA577" s="109"/>
      <c r="AB577" s="109"/>
      <c r="AC577" s="109"/>
      <c r="AD577" s="109"/>
      <c r="AE577" s="109"/>
      <c r="AF577" s="109"/>
      <c r="AG577" s="109"/>
      <c r="AH577" s="109"/>
      <c r="AI577" s="109"/>
      <c r="AJ577" s="109"/>
      <c r="AK577" s="109"/>
      <c r="AL577" s="109"/>
    </row>
    <row r="578" spans="1:38" ht="15.75" customHeight="1" x14ac:dyDescent="0.25">
      <c r="A578" s="109"/>
      <c r="B578" s="109"/>
      <c r="C578" s="109"/>
      <c r="D578" s="109"/>
      <c r="E578" s="109"/>
      <c r="F578" s="110"/>
      <c r="G578" s="110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  <c r="Z578" s="109"/>
      <c r="AA578" s="109"/>
      <c r="AB578" s="109"/>
      <c r="AC578" s="109"/>
      <c r="AD578" s="109"/>
      <c r="AE578" s="109"/>
      <c r="AF578" s="109"/>
      <c r="AG578" s="109"/>
      <c r="AH578" s="109"/>
      <c r="AI578" s="109"/>
      <c r="AJ578" s="109"/>
      <c r="AK578" s="109"/>
      <c r="AL578" s="109"/>
    </row>
    <row r="579" spans="1:38" ht="15.75" customHeight="1" x14ac:dyDescent="0.25">
      <c r="A579" s="109"/>
      <c r="B579" s="109"/>
      <c r="C579" s="109"/>
      <c r="D579" s="109"/>
      <c r="E579" s="109"/>
      <c r="F579" s="110"/>
      <c r="G579" s="110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  <c r="Z579" s="109"/>
      <c r="AA579" s="109"/>
      <c r="AB579" s="109"/>
      <c r="AC579" s="109"/>
      <c r="AD579" s="109"/>
      <c r="AE579" s="109"/>
      <c r="AF579" s="109"/>
      <c r="AG579" s="109"/>
      <c r="AH579" s="109"/>
      <c r="AI579" s="109"/>
      <c r="AJ579" s="109"/>
      <c r="AK579" s="109"/>
      <c r="AL579" s="109"/>
    </row>
    <row r="580" spans="1:38" ht="15.75" customHeight="1" x14ac:dyDescent="0.25">
      <c r="A580" s="109"/>
      <c r="B580" s="109"/>
      <c r="C580" s="109"/>
      <c r="D580" s="109"/>
      <c r="E580" s="109"/>
      <c r="F580" s="110"/>
      <c r="G580" s="110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  <c r="Z580" s="109"/>
      <c r="AA580" s="109"/>
      <c r="AB580" s="109"/>
      <c r="AC580" s="109"/>
      <c r="AD580" s="109"/>
      <c r="AE580" s="109"/>
      <c r="AF580" s="109"/>
      <c r="AG580" s="109"/>
      <c r="AH580" s="109"/>
      <c r="AI580" s="109"/>
      <c r="AJ580" s="109"/>
      <c r="AK580" s="109"/>
      <c r="AL580" s="109"/>
    </row>
    <row r="581" spans="1:38" ht="15.75" customHeight="1" x14ac:dyDescent="0.25">
      <c r="A581" s="109"/>
      <c r="B581" s="109"/>
      <c r="C581" s="109"/>
      <c r="D581" s="109"/>
      <c r="E581" s="109"/>
      <c r="F581" s="110"/>
      <c r="G581" s="110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  <c r="Y581" s="109"/>
      <c r="Z581" s="109"/>
      <c r="AA581" s="109"/>
      <c r="AB581" s="109"/>
      <c r="AC581" s="109"/>
      <c r="AD581" s="109"/>
      <c r="AE581" s="109"/>
      <c r="AF581" s="109"/>
      <c r="AG581" s="109"/>
      <c r="AH581" s="109"/>
      <c r="AI581" s="109"/>
      <c r="AJ581" s="109"/>
      <c r="AK581" s="109"/>
      <c r="AL581" s="109"/>
    </row>
    <row r="582" spans="1:38" ht="15.75" customHeight="1" x14ac:dyDescent="0.25">
      <c r="A582" s="109"/>
      <c r="B582" s="109"/>
      <c r="C582" s="109"/>
      <c r="D582" s="109"/>
      <c r="E582" s="109"/>
      <c r="F582" s="110"/>
      <c r="G582" s="110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  <c r="Y582" s="109"/>
      <c r="Z582" s="109"/>
      <c r="AA582" s="109"/>
      <c r="AB582" s="109"/>
      <c r="AC582" s="109"/>
      <c r="AD582" s="109"/>
      <c r="AE582" s="109"/>
      <c r="AF582" s="109"/>
      <c r="AG582" s="109"/>
      <c r="AH582" s="109"/>
      <c r="AI582" s="109"/>
      <c r="AJ582" s="109"/>
      <c r="AK582" s="109"/>
      <c r="AL582" s="109"/>
    </row>
    <row r="583" spans="1:38" ht="15.75" customHeight="1" x14ac:dyDescent="0.25">
      <c r="A583" s="109"/>
      <c r="B583" s="109"/>
      <c r="C583" s="109"/>
      <c r="D583" s="109"/>
      <c r="E583" s="109"/>
      <c r="F583" s="110"/>
      <c r="G583" s="110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  <c r="Y583" s="109"/>
      <c r="Z583" s="109"/>
      <c r="AA583" s="109"/>
      <c r="AB583" s="109"/>
      <c r="AC583" s="109"/>
      <c r="AD583" s="109"/>
      <c r="AE583" s="109"/>
      <c r="AF583" s="109"/>
      <c r="AG583" s="109"/>
      <c r="AH583" s="109"/>
      <c r="AI583" s="109"/>
      <c r="AJ583" s="109"/>
      <c r="AK583" s="109"/>
      <c r="AL583" s="109"/>
    </row>
    <row r="584" spans="1:38" ht="15.75" customHeight="1" x14ac:dyDescent="0.25">
      <c r="A584" s="109"/>
      <c r="B584" s="109"/>
      <c r="C584" s="109"/>
      <c r="D584" s="109"/>
      <c r="E584" s="109"/>
      <c r="F584" s="110"/>
      <c r="G584" s="110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  <c r="Y584" s="109"/>
      <c r="Z584" s="109"/>
      <c r="AA584" s="109"/>
      <c r="AB584" s="109"/>
      <c r="AC584" s="109"/>
      <c r="AD584" s="109"/>
      <c r="AE584" s="109"/>
      <c r="AF584" s="109"/>
      <c r="AG584" s="109"/>
      <c r="AH584" s="109"/>
      <c r="AI584" s="109"/>
      <c r="AJ584" s="109"/>
      <c r="AK584" s="109"/>
      <c r="AL584" s="109"/>
    </row>
    <row r="585" spans="1:38" ht="15.75" customHeight="1" x14ac:dyDescent="0.25">
      <c r="A585" s="109"/>
      <c r="B585" s="109"/>
      <c r="C585" s="109"/>
      <c r="D585" s="109"/>
      <c r="E585" s="109"/>
      <c r="F585" s="110"/>
      <c r="G585" s="110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09"/>
      <c r="U585" s="109"/>
      <c r="V585" s="109"/>
      <c r="W585" s="109"/>
      <c r="X585" s="109"/>
      <c r="Y585" s="109"/>
      <c r="Z585" s="109"/>
      <c r="AA585" s="109"/>
      <c r="AB585" s="109"/>
      <c r="AC585" s="109"/>
      <c r="AD585" s="109"/>
      <c r="AE585" s="109"/>
      <c r="AF585" s="109"/>
      <c r="AG585" s="109"/>
      <c r="AH585" s="109"/>
      <c r="AI585" s="109"/>
      <c r="AJ585" s="109"/>
      <c r="AK585" s="109"/>
      <c r="AL585" s="109"/>
    </row>
    <row r="586" spans="1:38" ht="15.75" customHeight="1" x14ac:dyDescent="0.25">
      <c r="A586" s="109"/>
      <c r="B586" s="109"/>
      <c r="C586" s="109"/>
      <c r="D586" s="109"/>
      <c r="E586" s="109"/>
      <c r="F586" s="110"/>
      <c r="G586" s="110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  <c r="Y586" s="109"/>
      <c r="Z586" s="109"/>
      <c r="AA586" s="109"/>
      <c r="AB586" s="109"/>
      <c r="AC586" s="109"/>
      <c r="AD586" s="109"/>
      <c r="AE586" s="109"/>
      <c r="AF586" s="109"/>
      <c r="AG586" s="109"/>
      <c r="AH586" s="109"/>
      <c r="AI586" s="109"/>
      <c r="AJ586" s="109"/>
      <c r="AK586" s="109"/>
      <c r="AL586" s="109"/>
    </row>
    <row r="587" spans="1:38" ht="15.75" customHeight="1" x14ac:dyDescent="0.25">
      <c r="A587" s="109"/>
      <c r="B587" s="109"/>
      <c r="C587" s="109"/>
      <c r="D587" s="109"/>
      <c r="E587" s="109"/>
      <c r="F587" s="110"/>
      <c r="G587" s="110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09"/>
      <c r="U587" s="109"/>
      <c r="V587" s="109"/>
      <c r="W587" s="109"/>
      <c r="X587" s="109"/>
      <c r="Y587" s="109"/>
      <c r="Z587" s="109"/>
      <c r="AA587" s="109"/>
      <c r="AB587" s="109"/>
      <c r="AC587" s="109"/>
      <c r="AD587" s="109"/>
      <c r="AE587" s="109"/>
      <c r="AF587" s="109"/>
      <c r="AG587" s="109"/>
      <c r="AH587" s="109"/>
      <c r="AI587" s="109"/>
      <c r="AJ587" s="109"/>
      <c r="AK587" s="109"/>
      <c r="AL587" s="109"/>
    </row>
    <row r="588" spans="1:38" ht="15.75" customHeight="1" x14ac:dyDescent="0.25">
      <c r="A588" s="109"/>
      <c r="B588" s="109"/>
      <c r="C588" s="109"/>
      <c r="D588" s="109"/>
      <c r="E588" s="109"/>
      <c r="F588" s="110"/>
      <c r="G588" s="110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  <c r="Y588" s="109"/>
      <c r="Z588" s="109"/>
      <c r="AA588" s="109"/>
      <c r="AB588" s="109"/>
      <c r="AC588" s="109"/>
      <c r="AD588" s="109"/>
      <c r="AE588" s="109"/>
      <c r="AF588" s="109"/>
      <c r="AG588" s="109"/>
      <c r="AH588" s="109"/>
      <c r="AI588" s="109"/>
      <c r="AJ588" s="109"/>
      <c r="AK588" s="109"/>
      <c r="AL588" s="109"/>
    </row>
    <row r="589" spans="1:38" ht="15.75" customHeight="1" x14ac:dyDescent="0.25">
      <c r="A589" s="109"/>
      <c r="B589" s="109"/>
      <c r="C589" s="109"/>
      <c r="D589" s="109"/>
      <c r="E589" s="109"/>
      <c r="F589" s="110"/>
      <c r="G589" s="110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  <c r="Y589" s="109"/>
      <c r="Z589" s="109"/>
      <c r="AA589" s="109"/>
      <c r="AB589" s="109"/>
      <c r="AC589" s="109"/>
      <c r="AD589" s="109"/>
      <c r="AE589" s="109"/>
      <c r="AF589" s="109"/>
      <c r="AG589" s="109"/>
      <c r="AH589" s="109"/>
      <c r="AI589" s="109"/>
      <c r="AJ589" s="109"/>
      <c r="AK589" s="109"/>
      <c r="AL589" s="109"/>
    </row>
    <row r="590" spans="1:38" ht="15.75" customHeight="1" x14ac:dyDescent="0.25">
      <c r="A590" s="109"/>
      <c r="B590" s="109"/>
      <c r="C590" s="109"/>
      <c r="D590" s="109"/>
      <c r="E590" s="109"/>
      <c r="F590" s="110"/>
      <c r="G590" s="110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  <c r="Y590" s="109"/>
      <c r="Z590" s="109"/>
      <c r="AA590" s="109"/>
      <c r="AB590" s="109"/>
      <c r="AC590" s="109"/>
      <c r="AD590" s="109"/>
      <c r="AE590" s="109"/>
      <c r="AF590" s="109"/>
      <c r="AG590" s="109"/>
      <c r="AH590" s="109"/>
      <c r="AI590" s="109"/>
      <c r="AJ590" s="109"/>
      <c r="AK590" s="109"/>
      <c r="AL590" s="109"/>
    </row>
    <row r="591" spans="1:38" ht="15.75" customHeight="1" x14ac:dyDescent="0.25">
      <c r="A591" s="109"/>
      <c r="B591" s="109"/>
      <c r="C591" s="109"/>
      <c r="D591" s="109"/>
      <c r="E591" s="109"/>
      <c r="F591" s="110"/>
      <c r="G591" s="110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  <c r="Y591" s="109"/>
      <c r="Z591" s="109"/>
      <c r="AA591" s="109"/>
      <c r="AB591" s="109"/>
      <c r="AC591" s="109"/>
      <c r="AD591" s="109"/>
      <c r="AE591" s="109"/>
      <c r="AF591" s="109"/>
      <c r="AG591" s="109"/>
      <c r="AH591" s="109"/>
      <c r="AI591" s="109"/>
      <c r="AJ591" s="109"/>
      <c r="AK591" s="109"/>
      <c r="AL591" s="109"/>
    </row>
    <row r="592" spans="1:38" ht="15.75" customHeight="1" x14ac:dyDescent="0.25">
      <c r="A592" s="109"/>
      <c r="B592" s="109"/>
      <c r="C592" s="109"/>
      <c r="D592" s="109"/>
      <c r="E592" s="109"/>
      <c r="F592" s="110"/>
      <c r="G592" s="110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09"/>
      <c r="U592" s="109"/>
      <c r="V592" s="109"/>
      <c r="W592" s="109"/>
      <c r="X592" s="109"/>
      <c r="Y592" s="109"/>
      <c r="Z592" s="109"/>
      <c r="AA592" s="109"/>
      <c r="AB592" s="109"/>
      <c r="AC592" s="109"/>
      <c r="AD592" s="109"/>
      <c r="AE592" s="109"/>
      <c r="AF592" s="109"/>
      <c r="AG592" s="109"/>
      <c r="AH592" s="109"/>
      <c r="AI592" s="109"/>
      <c r="AJ592" s="109"/>
      <c r="AK592" s="109"/>
      <c r="AL592" s="109"/>
    </row>
    <row r="593" spans="1:38" ht="15.75" customHeight="1" x14ac:dyDescent="0.25">
      <c r="A593" s="109"/>
      <c r="B593" s="109"/>
      <c r="C593" s="109"/>
      <c r="D593" s="109"/>
      <c r="E593" s="109"/>
      <c r="F593" s="110"/>
      <c r="G593" s="110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  <c r="Y593" s="109"/>
      <c r="Z593" s="109"/>
      <c r="AA593" s="109"/>
      <c r="AB593" s="109"/>
      <c r="AC593" s="109"/>
      <c r="AD593" s="109"/>
      <c r="AE593" s="109"/>
      <c r="AF593" s="109"/>
      <c r="AG593" s="109"/>
      <c r="AH593" s="109"/>
      <c r="AI593" s="109"/>
      <c r="AJ593" s="109"/>
      <c r="AK593" s="109"/>
      <c r="AL593" s="109"/>
    </row>
    <row r="594" spans="1:38" ht="15.75" customHeight="1" x14ac:dyDescent="0.25">
      <c r="A594" s="109"/>
      <c r="B594" s="109"/>
      <c r="C594" s="109"/>
      <c r="D594" s="109"/>
      <c r="E594" s="109"/>
      <c r="F594" s="110"/>
      <c r="G594" s="110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09"/>
      <c r="U594" s="109"/>
      <c r="V594" s="109"/>
      <c r="W594" s="109"/>
      <c r="X594" s="109"/>
      <c r="Y594" s="109"/>
      <c r="Z594" s="109"/>
      <c r="AA594" s="109"/>
      <c r="AB594" s="109"/>
      <c r="AC594" s="109"/>
      <c r="AD594" s="109"/>
      <c r="AE594" s="109"/>
      <c r="AF594" s="109"/>
      <c r="AG594" s="109"/>
      <c r="AH594" s="109"/>
      <c r="AI594" s="109"/>
      <c r="AJ594" s="109"/>
      <c r="AK594" s="109"/>
      <c r="AL594" s="109"/>
    </row>
    <row r="595" spans="1:38" ht="15.75" customHeight="1" x14ac:dyDescent="0.25">
      <c r="A595" s="109"/>
      <c r="B595" s="109"/>
      <c r="C595" s="109"/>
      <c r="D595" s="109"/>
      <c r="E595" s="109"/>
      <c r="F595" s="110"/>
      <c r="G595" s="110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  <c r="Y595" s="109"/>
      <c r="Z595" s="109"/>
      <c r="AA595" s="109"/>
      <c r="AB595" s="109"/>
      <c r="AC595" s="109"/>
      <c r="AD595" s="109"/>
      <c r="AE595" s="109"/>
      <c r="AF595" s="109"/>
      <c r="AG595" s="109"/>
      <c r="AH595" s="109"/>
      <c r="AI595" s="109"/>
      <c r="AJ595" s="109"/>
      <c r="AK595" s="109"/>
      <c r="AL595" s="109"/>
    </row>
    <row r="596" spans="1:38" ht="15.75" customHeight="1" x14ac:dyDescent="0.25">
      <c r="A596" s="109"/>
      <c r="B596" s="109"/>
      <c r="C596" s="109"/>
      <c r="D596" s="109"/>
      <c r="E596" s="109"/>
      <c r="F596" s="110"/>
      <c r="G596" s="110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  <c r="Y596" s="109"/>
      <c r="Z596" s="109"/>
      <c r="AA596" s="109"/>
      <c r="AB596" s="109"/>
      <c r="AC596" s="109"/>
      <c r="AD596" s="109"/>
      <c r="AE596" s="109"/>
      <c r="AF596" s="109"/>
      <c r="AG596" s="109"/>
      <c r="AH596" s="109"/>
      <c r="AI596" s="109"/>
      <c r="AJ596" s="109"/>
      <c r="AK596" s="109"/>
      <c r="AL596" s="109"/>
    </row>
    <row r="597" spans="1:38" ht="15.75" customHeight="1" x14ac:dyDescent="0.25">
      <c r="A597" s="109"/>
      <c r="B597" s="109"/>
      <c r="C597" s="109"/>
      <c r="D597" s="109"/>
      <c r="E597" s="109"/>
      <c r="F597" s="110"/>
      <c r="G597" s="110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09"/>
      <c r="U597" s="109"/>
      <c r="V597" s="109"/>
      <c r="W597" s="109"/>
      <c r="X597" s="109"/>
      <c r="Y597" s="109"/>
      <c r="Z597" s="109"/>
      <c r="AA597" s="109"/>
      <c r="AB597" s="109"/>
      <c r="AC597" s="109"/>
      <c r="AD597" s="109"/>
      <c r="AE597" s="109"/>
      <c r="AF597" s="109"/>
      <c r="AG597" s="109"/>
      <c r="AH597" s="109"/>
      <c r="AI597" s="109"/>
      <c r="AJ597" s="109"/>
      <c r="AK597" s="109"/>
      <c r="AL597" s="109"/>
    </row>
    <row r="598" spans="1:38" ht="15.75" customHeight="1" x14ac:dyDescent="0.25">
      <c r="A598" s="109"/>
      <c r="B598" s="109"/>
      <c r="C598" s="109"/>
      <c r="D598" s="109"/>
      <c r="E598" s="109"/>
      <c r="F598" s="110"/>
      <c r="G598" s="110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  <c r="Y598" s="109"/>
      <c r="Z598" s="109"/>
      <c r="AA598" s="109"/>
      <c r="AB598" s="109"/>
      <c r="AC598" s="109"/>
      <c r="AD598" s="109"/>
      <c r="AE598" s="109"/>
      <c r="AF598" s="109"/>
      <c r="AG598" s="109"/>
      <c r="AH598" s="109"/>
      <c r="AI598" s="109"/>
      <c r="AJ598" s="109"/>
      <c r="AK598" s="109"/>
      <c r="AL598" s="109"/>
    </row>
    <row r="599" spans="1:38" ht="15.75" customHeight="1" x14ac:dyDescent="0.25">
      <c r="A599" s="109"/>
      <c r="B599" s="109"/>
      <c r="C599" s="109"/>
      <c r="D599" s="109"/>
      <c r="E599" s="109"/>
      <c r="F599" s="110"/>
      <c r="G599" s="110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09"/>
      <c r="U599" s="109"/>
      <c r="V599" s="109"/>
      <c r="W599" s="109"/>
      <c r="X599" s="109"/>
      <c r="Y599" s="109"/>
      <c r="Z599" s="109"/>
      <c r="AA599" s="109"/>
      <c r="AB599" s="109"/>
      <c r="AC599" s="109"/>
      <c r="AD599" s="109"/>
      <c r="AE599" s="109"/>
      <c r="AF599" s="109"/>
      <c r="AG599" s="109"/>
      <c r="AH599" s="109"/>
      <c r="AI599" s="109"/>
      <c r="AJ599" s="109"/>
      <c r="AK599" s="109"/>
      <c r="AL599" s="109"/>
    </row>
    <row r="600" spans="1:38" ht="15.75" customHeight="1" x14ac:dyDescent="0.25">
      <c r="A600" s="109"/>
      <c r="B600" s="109"/>
      <c r="C600" s="109"/>
      <c r="D600" s="109"/>
      <c r="E600" s="109"/>
      <c r="F600" s="110"/>
      <c r="G600" s="110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  <c r="Y600" s="109"/>
      <c r="Z600" s="109"/>
      <c r="AA600" s="109"/>
      <c r="AB600" s="109"/>
      <c r="AC600" s="109"/>
      <c r="AD600" s="109"/>
      <c r="AE600" s="109"/>
      <c r="AF600" s="109"/>
      <c r="AG600" s="109"/>
      <c r="AH600" s="109"/>
      <c r="AI600" s="109"/>
      <c r="AJ600" s="109"/>
      <c r="AK600" s="109"/>
      <c r="AL600" s="109"/>
    </row>
    <row r="601" spans="1:38" ht="15.75" customHeight="1" x14ac:dyDescent="0.25">
      <c r="A601" s="109"/>
      <c r="B601" s="109"/>
      <c r="C601" s="109"/>
      <c r="D601" s="109"/>
      <c r="E601" s="109"/>
      <c r="F601" s="110"/>
      <c r="G601" s="110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  <c r="Y601" s="109"/>
      <c r="Z601" s="109"/>
      <c r="AA601" s="109"/>
      <c r="AB601" s="109"/>
      <c r="AC601" s="109"/>
      <c r="AD601" s="109"/>
      <c r="AE601" s="109"/>
      <c r="AF601" s="109"/>
      <c r="AG601" s="109"/>
      <c r="AH601" s="109"/>
      <c r="AI601" s="109"/>
      <c r="AJ601" s="109"/>
      <c r="AK601" s="109"/>
      <c r="AL601" s="109"/>
    </row>
    <row r="602" spans="1:38" ht="15.75" customHeight="1" x14ac:dyDescent="0.25">
      <c r="A602" s="109"/>
      <c r="B602" s="109"/>
      <c r="C602" s="109"/>
      <c r="D602" s="109"/>
      <c r="E602" s="109"/>
      <c r="F602" s="110"/>
      <c r="G602" s="110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109"/>
      <c r="U602" s="109"/>
      <c r="V602" s="109"/>
      <c r="W602" s="109"/>
      <c r="X602" s="109"/>
      <c r="Y602" s="109"/>
      <c r="Z602" s="109"/>
      <c r="AA602" s="109"/>
      <c r="AB602" s="109"/>
      <c r="AC602" s="109"/>
      <c r="AD602" s="109"/>
      <c r="AE602" s="109"/>
      <c r="AF602" s="109"/>
      <c r="AG602" s="109"/>
      <c r="AH602" s="109"/>
      <c r="AI602" s="109"/>
      <c r="AJ602" s="109"/>
      <c r="AK602" s="109"/>
      <c r="AL602" s="109"/>
    </row>
    <row r="603" spans="1:38" ht="15.75" customHeight="1" x14ac:dyDescent="0.25">
      <c r="A603" s="109"/>
      <c r="B603" s="109"/>
      <c r="C603" s="109"/>
      <c r="D603" s="109"/>
      <c r="E603" s="109"/>
      <c r="F603" s="110"/>
      <c r="G603" s="110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09"/>
      <c r="U603" s="109"/>
      <c r="V603" s="109"/>
      <c r="W603" s="109"/>
      <c r="X603" s="109"/>
      <c r="Y603" s="109"/>
      <c r="Z603" s="109"/>
      <c r="AA603" s="109"/>
      <c r="AB603" s="109"/>
      <c r="AC603" s="109"/>
      <c r="AD603" s="109"/>
      <c r="AE603" s="109"/>
      <c r="AF603" s="109"/>
      <c r="AG603" s="109"/>
      <c r="AH603" s="109"/>
      <c r="AI603" s="109"/>
      <c r="AJ603" s="109"/>
      <c r="AK603" s="109"/>
      <c r="AL603" s="109"/>
    </row>
    <row r="604" spans="1:38" ht="15.75" customHeight="1" x14ac:dyDescent="0.25">
      <c r="A604" s="109"/>
      <c r="B604" s="109"/>
      <c r="C604" s="109"/>
      <c r="D604" s="109"/>
      <c r="E604" s="109"/>
      <c r="F604" s="110"/>
      <c r="G604" s="110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09"/>
      <c r="U604" s="109"/>
      <c r="V604" s="109"/>
      <c r="W604" s="109"/>
      <c r="X604" s="109"/>
      <c r="Y604" s="109"/>
      <c r="Z604" s="109"/>
      <c r="AA604" s="109"/>
      <c r="AB604" s="109"/>
      <c r="AC604" s="109"/>
      <c r="AD604" s="109"/>
      <c r="AE604" s="109"/>
      <c r="AF604" s="109"/>
      <c r="AG604" s="109"/>
      <c r="AH604" s="109"/>
      <c r="AI604" s="109"/>
      <c r="AJ604" s="109"/>
      <c r="AK604" s="109"/>
      <c r="AL604" s="109"/>
    </row>
    <row r="605" spans="1:38" ht="15.75" customHeight="1" x14ac:dyDescent="0.25">
      <c r="A605" s="109"/>
      <c r="B605" s="109"/>
      <c r="C605" s="109"/>
      <c r="D605" s="109"/>
      <c r="E605" s="109"/>
      <c r="F605" s="110"/>
      <c r="G605" s="110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09"/>
      <c r="U605" s="109"/>
      <c r="V605" s="109"/>
      <c r="W605" s="109"/>
      <c r="X605" s="109"/>
      <c r="Y605" s="109"/>
      <c r="Z605" s="109"/>
      <c r="AA605" s="109"/>
      <c r="AB605" s="109"/>
      <c r="AC605" s="109"/>
      <c r="AD605" s="109"/>
      <c r="AE605" s="109"/>
      <c r="AF605" s="109"/>
      <c r="AG605" s="109"/>
      <c r="AH605" s="109"/>
      <c r="AI605" s="109"/>
      <c r="AJ605" s="109"/>
      <c r="AK605" s="109"/>
      <c r="AL605" s="109"/>
    </row>
    <row r="606" spans="1:38" ht="15.75" customHeight="1" x14ac:dyDescent="0.25">
      <c r="A606" s="109"/>
      <c r="B606" s="109"/>
      <c r="C606" s="109"/>
      <c r="D606" s="109"/>
      <c r="E606" s="109"/>
      <c r="F606" s="110"/>
      <c r="G606" s="110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  <c r="V606" s="109"/>
      <c r="W606" s="109"/>
      <c r="X606" s="109"/>
      <c r="Y606" s="109"/>
      <c r="Z606" s="109"/>
      <c r="AA606" s="109"/>
      <c r="AB606" s="109"/>
      <c r="AC606" s="109"/>
      <c r="AD606" s="109"/>
      <c r="AE606" s="109"/>
      <c r="AF606" s="109"/>
      <c r="AG606" s="109"/>
      <c r="AH606" s="109"/>
      <c r="AI606" s="109"/>
      <c r="AJ606" s="109"/>
      <c r="AK606" s="109"/>
      <c r="AL606" s="109"/>
    </row>
    <row r="607" spans="1:38" ht="15.75" customHeight="1" x14ac:dyDescent="0.25">
      <c r="A607" s="109"/>
      <c r="B607" s="109"/>
      <c r="C607" s="109"/>
      <c r="D607" s="109"/>
      <c r="E607" s="109"/>
      <c r="F607" s="110"/>
      <c r="G607" s="110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  <c r="Y607" s="109"/>
      <c r="Z607" s="109"/>
      <c r="AA607" s="109"/>
      <c r="AB607" s="109"/>
      <c r="AC607" s="109"/>
      <c r="AD607" s="109"/>
      <c r="AE607" s="109"/>
      <c r="AF607" s="109"/>
      <c r="AG607" s="109"/>
      <c r="AH607" s="109"/>
      <c r="AI607" s="109"/>
      <c r="AJ607" s="109"/>
      <c r="AK607" s="109"/>
      <c r="AL607" s="109"/>
    </row>
    <row r="608" spans="1:38" ht="15.75" customHeight="1" x14ac:dyDescent="0.25">
      <c r="A608" s="109"/>
      <c r="B608" s="109"/>
      <c r="C608" s="109"/>
      <c r="D608" s="109"/>
      <c r="E608" s="109"/>
      <c r="F608" s="110"/>
      <c r="G608" s="110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  <c r="Y608" s="109"/>
      <c r="Z608" s="109"/>
      <c r="AA608" s="109"/>
      <c r="AB608" s="109"/>
      <c r="AC608" s="109"/>
      <c r="AD608" s="109"/>
      <c r="AE608" s="109"/>
      <c r="AF608" s="109"/>
      <c r="AG608" s="109"/>
      <c r="AH608" s="109"/>
      <c r="AI608" s="109"/>
      <c r="AJ608" s="109"/>
      <c r="AK608" s="109"/>
      <c r="AL608" s="109"/>
    </row>
    <row r="609" spans="1:38" ht="15.75" customHeight="1" x14ac:dyDescent="0.25">
      <c r="A609" s="109"/>
      <c r="B609" s="109"/>
      <c r="C609" s="109"/>
      <c r="D609" s="109"/>
      <c r="E609" s="109"/>
      <c r="F609" s="110"/>
      <c r="G609" s="110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  <c r="Y609" s="109"/>
      <c r="Z609" s="109"/>
      <c r="AA609" s="109"/>
      <c r="AB609" s="109"/>
      <c r="AC609" s="109"/>
      <c r="AD609" s="109"/>
      <c r="AE609" s="109"/>
      <c r="AF609" s="109"/>
      <c r="AG609" s="109"/>
      <c r="AH609" s="109"/>
      <c r="AI609" s="109"/>
      <c r="AJ609" s="109"/>
      <c r="AK609" s="109"/>
      <c r="AL609" s="109"/>
    </row>
    <row r="610" spans="1:38" ht="15.75" customHeight="1" x14ac:dyDescent="0.25">
      <c r="A610" s="109"/>
      <c r="B610" s="109"/>
      <c r="C610" s="109"/>
      <c r="D610" s="109"/>
      <c r="E610" s="109"/>
      <c r="F610" s="110"/>
      <c r="G610" s="110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09"/>
      <c r="U610" s="109"/>
      <c r="V610" s="109"/>
      <c r="W610" s="109"/>
      <c r="X610" s="109"/>
      <c r="Y610" s="109"/>
      <c r="Z610" s="109"/>
      <c r="AA610" s="109"/>
      <c r="AB610" s="109"/>
      <c r="AC610" s="109"/>
      <c r="AD610" s="109"/>
      <c r="AE610" s="109"/>
      <c r="AF610" s="109"/>
      <c r="AG610" s="109"/>
      <c r="AH610" s="109"/>
      <c r="AI610" s="109"/>
      <c r="AJ610" s="109"/>
      <c r="AK610" s="109"/>
      <c r="AL610" s="109"/>
    </row>
    <row r="611" spans="1:38" ht="15.75" customHeight="1" x14ac:dyDescent="0.25">
      <c r="A611" s="109"/>
      <c r="B611" s="109"/>
      <c r="C611" s="109"/>
      <c r="D611" s="109"/>
      <c r="E611" s="109"/>
      <c r="F611" s="110"/>
      <c r="G611" s="110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  <c r="T611" s="109"/>
      <c r="U611" s="109"/>
      <c r="V611" s="109"/>
      <c r="W611" s="109"/>
      <c r="X611" s="109"/>
      <c r="Y611" s="109"/>
      <c r="Z611" s="109"/>
      <c r="AA611" s="109"/>
      <c r="AB611" s="109"/>
      <c r="AC611" s="109"/>
      <c r="AD611" s="109"/>
      <c r="AE611" s="109"/>
      <c r="AF611" s="109"/>
      <c r="AG611" s="109"/>
      <c r="AH611" s="109"/>
      <c r="AI611" s="109"/>
      <c r="AJ611" s="109"/>
      <c r="AK611" s="109"/>
      <c r="AL611" s="109"/>
    </row>
    <row r="612" spans="1:38" ht="15.75" customHeight="1" x14ac:dyDescent="0.25">
      <c r="A612" s="109"/>
      <c r="B612" s="109"/>
      <c r="C612" s="109"/>
      <c r="D612" s="109"/>
      <c r="E612" s="109"/>
      <c r="F612" s="110"/>
      <c r="G612" s="110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  <c r="W612" s="109"/>
      <c r="X612" s="109"/>
      <c r="Y612" s="109"/>
      <c r="Z612" s="109"/>
      <c r="AA612" s="109"/>
      <c r="AB612" s="109"/>
      <c r="AC612" s="109"/>
      <c r="AD612" s="109"/>
      <c r="AE612" s="109"/>
      <c r="AF612" s="109"/>
      <c r="AG612" s="109"/>
      <c r="AH612" s="109"/>
      <c r="AI612" s="109"/>
      <c r="AJ612" s="109"/>
      <c r="AK612" s="109"/>
      <c r="AL612" s="109"/>
    </row>
    <row r="613" spans="1:38" ht="15.75" customHeight="1" x14ac:dyDescent="0.25">
      <c r="A613" s="109"/>
      <c r="B613" s="109"/>
      <c r="C613" s="109"/>
      <c r="D613" s="109"/>
      <c r="E613" s="109"/>
      <c r="F613" s="110"/>
      <c r="G613" s="110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  <c r="S613" s="109"/>
      <c r="T613" s="109"/>
      <c r="U613" s="109"/>
      <c r="V613" s="109"/>
      <c r="W613" s="109"/>
      <c r="X613" s="109"/>
      <c r="Y613" s="109"/>
      <c r="Z613" s="109"/>
      <c r="AA613" s="109"/>
      <c r="AB613" s="109"/>
      <c r="AC613" s="109"/>
      <c r="AD613" s="109"/>
      <c r="AE613" s="109"/>
      <c r="AF613" s="109"/>
      <c r="AG613" s="109"/>
      <c r="AH613" s="109"/>
      <c r="AI613" s="109"/>
      <c r="AJ613" s="109"/>
      <c r="AK613" s="109"/>
      <c r="AL613" s="109"/>
    </row>
    <row r="614" spans="1:38" ht="15.75" customHeight="1" x14ac:dyDescent="0.25">
      <c r="A614" s="109"/>
      <c r="B614" s="109"/>
      <c r="C614" s="109"/>
      <c r="D614" s="109"/>
      <c r="E614" s="109"/>
      <c r="F614" s="110"/>
      <c r="G614" s="110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  <c r="Y614" s="109"/>
      <c r="Z614" s="109"/>
      <c r="AA614" s="109"/>
      <c r="AB614" s="109"/>
      <c r="AC614" s="109"/>
      <c r="AD614" s="109"/>
      <c r="AE614" s="109"/>
      <c r="AF614" s="109"/>
      <c r="AG614" s="109"/>
      <c r="AH614" s="109"/>
      <c r="AI614" s="109"/>
      <c r="AJ614" s="109"/>
      <c r="AK614" s="109"/>
      <c r="AL614" s="109"/>
    </row>
    <row r="615" spans="1:38" ht="15.75" customHeight="1" x14ac:dyDescent="0.25">
      <c r="A615" s="109"/>
      <c r="B615" s="109"/>
      <c r="C615" s="109"/>
      <c r="D615" s="109"/>
      <c r="E615" s="109"/>
      <c r="F615" s="110"/>
      <c r="G615" s="110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  <c r="Y615" s="109"/>
      <c r="Z615" s="109"/>
      <c r="AA615" s="109"/>
      <c r="AB615" s="109"/>
      <c r="AC615" s="109"/>
      <c r="AD615" s="109"/>
      <c r="AE615" s="109"/>
      <c r="AF615" s="109"/>
      <c r="AG615" s="109"/>
      <c r="AH615" s="109"/>
      <c r="AI615" s="109"/>
      <c r="AJ615" s="109"/>
      <c r="AK615" s="109"/>
      <c r="AL615" s="109"/>
    </row>
    <row r="616" spans="1:38" ht="15.75" customHeight="1" x14ac:dyDescent="0.25">
      <c r="A616" s="109"/>
      <c r="B616" s="109"/>
      <c r="C616" s="109"/>
      <c r="D616" s="109"/>
      <c r="E616" s="109"/>
      <c r="F616" s="110"/>
      <c r="G616" s="110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  <c r="Y616" s="109"/>
      <c r="Z616" s="109"/>
      <c r="AA616" s="109"/>
      <c r="AB616" s="109"/>
      <c r="AC616" s="109"/>
      <c r="AD616" s="109"/>
      <c r="AE616" s="109"/>
      <c r="AF616" s="109"/>
      <c r="AG616" s="109"/>
      <c r="AH616" s="109"/>
      <c r="AI616" s="109"/>
      <c r="AJ616" s="109"/>
      <c r="AK616" s="109"/>
      <c r="AL616" s="109"/>
    </row>
    <row r="617" spans="1:38" ht="15.75" customHeight="1" x14ac:dyDescent="0.25">
      <c r="A617" s="109"/>
      <c r="B617" s="109"/>
      <c r="C617" s="109"/>
      <c r="D617" s="109"/>
      <c r="E617" s="109"/>
      <c r="F617" s="110"/>
      <c r="G617" s="110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  <c r="Y617" s="109"/>
      <c r="Z617" s="109"/>
      <c r="AA617" s="109"/>
      <c r="AB617" s="109"/>
      <c r="AC617" s="109"/>
      <c r="AD617" s="109"/>
      <c r="AE617" s="109"/>
      <c r="AF617" s="109"/>
      <c r="AG617" s="109"/>
      <c r="AH617" s="109"/>
      <c r="AI617" s="109"/>
      <c r="AJ617" s="109"/>
      <c r="AK617" s="109"/>
      <c r="AL617" s="109"/>
    </row>
    <row r="618" spans="1:38" ht="15.75" customHeight="1" x14ac:dyDescent="0.25">
      <c r="A618" s="109"/>
      <c r="B618" s="109"/>
      <c r="C618" s="109"/>
      <c r="D618" s="109"/>
      <c r="E618" s="109"/>
      <c r="F618" s="110"/>
      <c r="G618" s="110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  <c r="T618" s="109"/>
      <c r="U618" s="109"/>
      <c r="V618" s="109"/>
      <c r="W618" s="109"/>
      <c r="X618" s="109"/>
      <c r="Y618" s="109"/>
      <c r="Z618" s="109"/>
      <c r="AA618" s="109"/>
      <c r="AB618" s="109"/>
      <c r="AC618" s="109"/>
      <c r="AD618" s="109"/>
      <c r="AE618" s="109"/>
      <c r="AF618" s="109"/>
      <c r="AG618" s="109"/>
      <c r="AH618" s="109"/>
      <c r="AI618" s="109"/>
      <c r="AJ618" s="109"/>
      <c r="AK618" s="109"/>
      <c r="AL618" s="109"/>
    </row>
    <row r="619" spans="1:38" ht="15.75" customHeight="1" x14ac:dyDescent="0.25">
      <c r="A619" s="109"/>
      <c r="B619" s="109"/>
      <c r="C619" s="109"/>
      <c r="D619" s="109"/>
      <c r="E619" s="109"/>
      <c r="F619" s="110"/>
      <c r="G619" s="110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09"/>
      <c r="U619" s="109"/>
      <c r="V619" s="109"/>
      <c r="W619" s="109"/>
      <c r="X619" s="109"/>
      <c r="Y619" s="109"/>
      <c r="Z619" s="109"/>
      <c r="AA619" s="109"/>
      <c r="AB619" s="109"/>
      <c r="AC619" s="109"/>
      <c r="AD619" s="109"/>
      <c r="AE619" s="109"/>
      <c r="AF619" s="109"/>
      <c r="AG619" s="109"/>
      <c r="AH619" s="109"/>
      <c r="AI619" s="109"/>
      <c r="AJ619" s="109"/>
      <c r="AK619" s="109"/>
      <c r="AL619" s="109"/>
    </row>
    <row r="620" spans="1:38" ht="15.75" customHeight="1" x14ac:dyDescent="0.25">
      <c r="A620" s="109"/>
      <c r="B620" s="109"/>
      <c r="C620" s="109"/>
      <c r="D620" s="109"/>
      <c r="E620" s="109"/>
      <c r="F620" s="110"/>
      <c r="G620" s="110"/>
      <c r="H620" s="109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  <c r="S620" s="109"/>
      <c r="T620" s="109"/>
      <c r="U620" s="109"/>
      <c r="V620" s="109"/>
      <c r="W620" s="109"/>
      <c r="X620" s="109"/>
      <c r="Y620" s="109"/>
      <c r="Z620" s="109"/>
      <c r="AA620" s="109"/>
      <c r="AB620" s="109"/>
      <c r="AC620" s="109"/>
      <c r="AD620" s="109"/>
      <c r="AE620" s="109"/>
      <c r="AF620" s="109"/>
      <c r="AG620" s="109"/>
      <c r="AH620" s="109"/>
      <c r="AI620" s="109"/>
      <c r="AJ620" s="109"/>
      <c r="AK620" s="109"/>
      <c r="AL620" s="109"/>
    </row>
    <row r="621" spans="1:38" ht="15.75" customHeight="1" x14ac:dyDescent="0.25">
      <c r="A621" s="109"/>
      <c r="B621" s="109"/>
      <c r="C621" s="109"/>
      <c r="D621" s="109"/>
      <c r="E621" s="109"/>
      <c r="F621" s="110"/>
      <c r="G621" s="110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  <c r="T621" s="109"/>
      <c r="U621" s="109"/>
      <c r="V621" s="109"/>
      <c r="W621" s="109"/>
      <c r="X621" s="109"/>
      <c r="Y621" s="109"/>
      <c r="Z621" s="109"/>
      <c r="AA621" s="109"/>
      <c r="AB621" s="109"/>
      <c r="AC621" s="109"/>
      <c r="AD621" s="109"/>
      <c r="AE621" s="109"/>
      <c r="AF621" s="109"/>
      <c r="AG621" s="109"/>
      <c r="AH621" s="109"/>
      <c r="AI621" s="109"/>
      <c r="AJ621" s="109"/>
      <c r="AK621" s="109"/>
      <c r="AL621" s="109"/>
    </row>
    <row r="622" spans="1:38" ht="15.75" customHeight="1" x14ac:dyDescent="0.25">
      <c r="A622" s="109"/>
      <c r="B622" s="109"/>
      <c r="C622" s="109"/>
      <c r="D622" s="109"/>
      <c r="E622" s="109"/>
      <c r="F622" s="110"/>
      <c r="G622" s="110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  <c r="Y622" s="109"/>
      <c r="Z622" s="109"/>
      <c r="AA622" s="109"/>
      <c r="AB622" s="109"/>
      <c r="AC622" s="109"/>
      <c r="AD622" s="109"/>
      <c r="AE622" s="109"/>
      <c r="AF622" s="109"/>
      <c r="AG622" s="109"/>
      <c r="AH622" s="109"/>
      <c r="AI622" s="109"/>
      <c r="AJ622" s="109"/>
      <c r="AK622" s="109"/>
      <c r="AL622" s="109"/>
    </row>
    <row r="623" spans="1:38" ht="15.75" customHeight="1" x14ac:dyDescent="0.25">
      <c r="A623" s="109"/>
      <c r="B623" s="109"/>
      <c r="C623" s="109"/>
      <c r="D623" s="109"/>
      <c r="E623" s="109"/>
      <c r="F623" s="110"/>
      <c r="G623" s="110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  <c r="Y623" s="109"/>
      <c r="Z623" s="109"/>
      <c r="AA623" s="109"/>
      <c r="AB623" s="109"/>
      <c r="AC623" s="109"/>
      <c r="AD623" s="109"/>
      <c r="AE623" s="109"/>
      <c r="AF623" s="109"/>
      <c r="AG623" s="109"/>
      <c r="AH623" s="109"/>
      <c r="AI623" s="109"/>
      <c r="AJ623" s="109"/>
      <c r="AK623" s="109"/>
      <c r="AL623" s="109"/>
    </row>
    <row r="624" spans="1:38" ht="15.75" customHeight="1" x14ac:dyDescent="0.25">
      <c r="A624" s="109"/>
      <c r="B624" s="109"/>
      <c r="C624" s="109"/>
      <c r="D624" s="109"/>
      <c r="E624" s="109"/>
      <c r="F624" s="110"/>
      <c r="G624" s="110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  <c r="W624" s="109"/>
      <c r="X624" s="109"/>
      <c r="Y624" s="109"/>
      <c r="Z624" s="109"/>
      <c r="AA624" s="109"/>
      <c r="AB624" s="109"/>
      <c r="AC624" s="109"/>
      <c r="AD624" s="109"/>
      <c r="AE624" s="109"/>
      <c r="AF624" s="109"/>
      <c r="AG624" s="109"/>
      <c r="AH624" s="109"/>
      <c r="AI624" s="109"/>
      <c r="AJ624" s="109"/>
      <c r="AK624" s="109"/>
      <c r="AL624" s="109"/>
    </row>
    <row r="625" spans="1:38" ht="15.75" customHeight="1" x14ac:dyDescent="0.25">
      <c r="A625" s="109"/>
      <c r="B625" s="109"/>
      <c r="C625" s="109"/>
      <c r="D625" s="109"/>
      <c r="E625" s="109"/>
      <c r="F625" s="110"/>
      <c r="G625" s="110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09"/>
      <c r="U625" s="109"/>
      <c r="V625" s="109"/>
      <c r="W625" s="109"/>
      <c r="X625" s="109"/>
      <c r="Y625" s="109"/>
      <c r="Z625" s="109"/>
      <c r="AA625" s="109"/>
      <c r="AB625" s="109"/>
      <c r="AC625" s="109"/>
      <c r="AD625" s="109"/>
      <c r="AE625" s="109"/>
      <c r="AF625" s="109"/>
      <c r="AG625" s="109"/>
      <c r="AH625" s="109"/>
      <c r="AI625" s="109"/>
      <c r="AJ625" s="109"/>
      <c r="AK625" s="109"/>
      <c r="AL625" s="109"/>
    </row>
    <row r="626" spans="1:38" ht="15.75" customHeight="1" x14ac:dyDescent="0.25">
      <c r="A626" s="109"/>
      <c r="B626" s="109"/>
      <c r="C626" s="109"/>
      <c r="D626" s="109"/>
      <c r="E626" s="109"/>
      <c r="F626" s="110"/>
      <c r="G626" s="110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  <c r="T626" s="109"/>
      <c r="U626" s="109"/>
      <c r="V626" s="109"/>
      <c r="W626" s="109"/>
      <c r="X626" s="109"/>
      <c r="Y626" s="109"/>
      <c r="Z626" s="109"/>
      <c r="AA626" s="109"/>
      <c r="AB626" s="109"/>
      <c r="AC626" s="109"/>
      <c r="AD626" s="109"/>
      <c r="AE626" s="109"/>
      <c r="AF626" s="109"/>
      <c r="AG626" s="109"/>
      <c r="AH626" s="109"/>
      <c r="AI626" s="109"/>
      <c r="AJ626" s="109"/>
      <c r="AK626" s="109"/>
      <c r="AL626" s="109"/>
    </row>
    <row r="627" spans="1:38" ht="15.75" customHeight="1" x14ac:dyDescent="0.25">
      <c r="A627" s="109"/>
      <c r="B627" s="109"/>
      <c r="C627" s="109"/>
      <c r="D627" s="109"/>
      <c r="E627" s="109"/>
      <c r="F627" s="110"/>
      <c r="G627" s="110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  <c r="S627" s="109"/>
      <c r="T627" s="109"/>
      <c r="U627" s="109"/>
      <c r="V627" s="109"/>
      <c r="W627" s="109"/>
      <c r="X627" s="109"/>
      <c r="Y627" s="109"/>
      <c r="Z627" s="109"/>
      <c r="AA627" s="109"/>
      <c r="AB627" s="109"/>
      <c r="AC627" s="109"/>
      <c r="AD627" s="109"/>
      <c r="AE627" s="109"/>
      <c r="AF627" s="109"/>
      <c r="AG627" s="109"/>
      <c r="AH627" s="109"/>
      <c r="AI627" s="109"/>
      <c r="AJ627" s="109"/>
      <c r="AK627" s="109"/>
      <c r="AL627" s="109"/>
    </row>
    <row r="628" spans="1:38" ht="15.75" customHeight="1" x14ac:dyDescent="0.25">
      <c r="A628" s="109"/>
      <c r="B628" s="109"/>
      <c r="C628" s="109"/>
      <c r="D628" s="109"/>
      <c r="E628" s="109"/>
      <c r="F628" s="110"/>
      <c r="G628" s="110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09"/>
      <c r="U628" s="109"/>
      <c r="V628" s="109"/>
      <c r="W628" s="109"/>
      <c r="X628" s="109"/>
      <c r="Y628" s="109"/>
      <c r="Z628" s="109"/>
      <c r="AA628" s="109"/>
      <c r="AB628" s="109"/>
      <c r="AC628" s="109"/>
      <c r="AD628" s="109"/>
      <c r="AE628" s="109"/>
      <c r="AF628" s="109"/>
      <c r="AG628" s="109"/>
      <c r="AH628" s="109"/>
      <c r="AI628" s="109"/>
      <c r="AJ628" s="109"/>
      <c r="AK628" s="109"/>
      <c r="AL628" s="109"/>
    </row>
    <row r="629" spans="1:38" ht="15.75" customHeight="1" x14ac:dyDescent="0.25">
      <c r="A629" s="109"/>
      <c r="B629" s="109"/>
      <c r="C629" s="109"/>
      <c r="D629" s="109"/>
      <c r="E629" s="109"/>
      <c r="F629" s="110"/>
      <c r="G629" s="110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  <c r="T629" s="109"/>
      <c r="U629" s="109"/>
      <c r="V629" s="109"/>
      <c r="W629" s="109"/>
      <c r="X629" s="109"/>
      <c r="Y629" s="109"/>
      <c r="Z629" s="109"/>
      <c r="AA629" s="109"/>
      <c r="AB629" s="109"/>
      <c r="AC629" s="109"/>
      <c r="AD629" s="109"/>
      <c r="AE629" s="109"/>
      <c r="AF629" s="109"/>
      <c r="AG629" s="109"/>
      <c r="AH629" s="109"/>
      <c r="AI629" s="109"/>
      <c r="AJ629" s="109"/>
      <c r="AK629" s="109"/>
      <c r="AL629" s="109"/>
    </row>
    <row r="630" spans="1:38" ht="15.75" customHeight="1" x14ac:dyDescent="0.25">
      <c r="A630" s="109"/>
      <c r="B630" s="109"/>
      <c r="C630" s="109"/>
      <c r="D630" s="109"/>
      <c r="E630" s="109"/>
      <c r="F630" s="110"/>
      <c r="G630" s="110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09"/>
      <c r="U630" s="109"/>
      <c r="V630" s="109"/>
      <c r="W630" s="109"/>
      <c r="X630" s="109"/>
      <c r="Y630" s="109"/>
      <c r="Z630" s="109"/>
      <c r="AA630" s="109"/>
      <c r="AB630" s="109"/>
      <c r="AC630" s="109"/>
      <c r="AD630" s="109"/>
      <c r="AE630" s="109"/>
      <c r="AF630" s="109"/>
      <c r="AG630" s="109"/>
      <c r="AH630" s="109"/>
      <c r="AI630" s="109"/>
      <c r="AJ630" s="109"/>
      <c r="AK630" s="109"/>
      <c r="AL630" s="109"/>
    </row>
    <row r="631" spans="1:38" ht="15.75" customHeight="1" x14ac:dyDescent="0.25">
      <c r="A631" s="109"/>
      <c r="B631" s="109"/>
      <c r="C631" s="109"/>
      <c r="D631" s="109"/>
      <c r="E631" s="109"/>
      <c r="F631" s="110"/>
      <c r="G631" s="110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  <c r="Y631" s="109"/>
      <c r="Z631" s="109"/>
      <c r="AA631" s="109"/>
      <c r="AB631" s="109"/>
      <c r="AC631" s="109"/>
      <c r="AD631" s="109"/>
      <c r="AE631" s="109"/>
      <c r="AF631" s="109"/>
      <c r="AG631" s="109"/>
      <c r="AH631" s="109"/>
      <c r="AI631" s="109"/>
      <c r="AJ631" s="109"/>
      <c r="AK631" s="109"/>
      <c r="AL631" s="109"/>
    </row>
    <row r="632" spans="1:38" ht="15.75" customHeight="1" x14ac:dyDescent="0.25">
      <c r="A632" s="109"/>
      <c r="B632" s="109"/>
      <c r="C632" s="109"/>
      <c r="D632" s="109"/>
      <c r="E632" s="109"/>
      <c r="F632" s="110"/>
      <c r="G632" s="110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09"/>
      <c r="U632" s="109"/>
      <c r="V632" s="109"/>
      <c r="W632" s="109"/>
      <c r="X632" s="109"/>
      <c r="Y632" s="109"/>
      <c r="Z632" s="109"/>
      <c r="AA632" s="109"/>
      <c r="AB632" s="109"/>
      <c r="AC632" s="109"/>
      <c r="AD632" s="109"/>
      <c r="AE632" s="109"/>
      <c r="AF632" s="109"/>
      <c r="AG632" s="109"/>
      <c r="AH632" s="109"/>
      <c r="AI632" s="109"/>
      <c r="AJ632" s="109"/>
      <c r="AK632" s="109"/>
      <c r="AL632" s="109"/>
    </row>
    <row r="633" spans="1:38" ht="15.75" customHeight="1" x14ac:dyDescent="0.25">
      <c r="A633" s="109"/>
      <c r="B633" s="109"/>
      <c r="C633" s="109"/>
      <c r="D633" s="109"/>
      <c r="E633" s="109"/>
      <c r="F633" s="110"/>
      <c r="G633" s="110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  <c r="Y633" s="109"/>
      <c r="Z633" s="109"/>
      <c r="AA633" s="109"/>
      <c r="AB633" s="109"/>
      <c r="AC633" s="109"/>
      <c r="AD633" s="109"/>
      <c r="AE633" s="109"/>
      <c r="AF633" s="109"/>
      <c r="AG633" s="109"/>
      <c r="AH633" s="109"/>
      <c r="AI633" s="109"/>
      <c r="AJ633" s="109"/>
      <c r="AK633" s="109"/>
      <c r="AL633" s="109"/>
    </row>
    <row r="634" spans="1:38" ht="15.75" customHeight="1" x14ac:dyDescent="0.25">
      <c r="A634" s="109"/>
      <c r="B634" s="109"/>
      <c r="C634" s="109"/>
      <c r="D634" s="109"/>
      <c r="E634" s="109"/>
      <c r="F634" s="110"/>
      <c r="G634" s="110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  <c r="S634" s="109"/>
      <c r="T634" s="109"/>
      <c r="U634" s="109"/>
      <c r="V634" s="109"/>
      <c r="W634" s="109"/>
      <c r="X634" s="109"/>
      <c r="Y634" s="109"/>
      <c r="Z634" s="109"/>
      <c r="AA634" s="109"/>
      <c r="AB634" s="109"/>
      <c r="AC634" s="109"/>
      <c r="AD634" s="109"/>
      <c r="AE634" s="109"/>
      <c r="AF634" s="109"/>
      <c r="AG634" s="109"/>
      <c r="AH634" s="109"/>
      <c r="AI634" s="109"/>
      <c r="AJ634" s="109"/>
      <c r="AK634" s="109"/>
      <c r="AL634" s="109"/>
    </row>
    <row r="635" spans="1:38" ht="15.75" customHeight="1" x14ac:dyDescent="0.25">
      <c r="A635" s="109"/>
      <c r="B635" s="109"/>
      <c r="C635" s="109"/>
      <c r="D635" s="109"/>
      <c r="E635" s="109"/>
      <c r="F635" s="110"/>
      <c r="G635" s="110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  <c r="T635" s="109"/>
      <c r="U635" s="109"/>
      <c r="V635" s="109"/>
      <c r="W635" s="109"/>
      <c r="X635" s="109"/>
      <c r="Y635" s="109"/>
      <c r="Z635" s="109"/>
      <c r="AA635" s="109"/>
      <c r="AB635" s="109"/>
      <c r="AC635" s="109"/>
      <c r="AD635" s="109"/>
      <c r="AE635" s="109"/>
      <c r="AF635" s="109"/>
      <c r="AG635" s="109"/>
      <c r="AH635" s="109"/>
      <c r="AI635" s="109"/>
      <c r="AJ635" s="109"/>
      <c r="AK635" s="109"/>
      <c r="AL635" s="109"/>
    </row>
    <row r="636" spans="1:38" ht="15.75" customHeight="1" x14ac:dyDescent="0.25">
      <c r="A636" s="109"/>
      <c r="B636" s="109"/>
      <c r="C636" s="109"/>
      <c r="D636" s="109"/>
      <c r="E636" s="109"/>
      <c r="F636" s="110"/>
      <c r="G636" s="110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09"/>
      <c r="U636" s="109"/>
      <c r="V636" s="109"/>
      <c r="W636" s="109"/>
      <c r="X636" s="109"/>
      <c r="Y636" s="109"/>
      <c r="Z636" s="109"/>
      <c r="AA636" s="109"/>
      <c r="AB636" s="109"/>
      <c r="AC636" s="109"/>
      <c r="AD636" s="109"/>
      <c r="AE636" s="109"/>
      <c r="AF636" s="109"/>
      <c r="AG636" s="109"/>
      <c r="AH636" s="109"/>
      <c r="AI636" s="109"/>
      <c r="AJ636" s="109"/>
      <c r="AK636" s="109"/>
      <c r="AL636" s="109"/>
    </row>
    <row r="637" spans="1:38" ht="15.75" customHeight="1" x14ac:dyDescent="0.25">
      <c r="A637" s="109"/>
      <c r="B637" s="109"/>
      <c r="C637" s="109"/>
      <c r="D637" s="109"/>
      <c r="E637" s="109"/>
      <c r="F637" s="110"/>
      <c r="G637" s="110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109"/>
      <c r="U637" s="109"/>
      <c r="V637" s="109"/>
      <c r="W637" s="109"/>
      <c r="X637" s="109"/>
      <c r="Y637" s="109"/>
      <c r="Z637" s="109"/>
      <c r="AA637" s="109"/>
      <c r="AB637" s="109"/>
      <c r="AC637" s="109"/>
      <c r="AD637" s="109"/>
      <c r="AE637" s="109"/>
      <c r="AF637" s="109"/>
      <c r="AG637" s="109"/>
      <c r="AH637" s="109"/>
      <c r="AI637" s="109"/>
      <c r="AJ637" s="109"/>
      <c r="AK637" s="109"/>
      <c r="AL637" s="109"/>
    </row>
    <row r="638" spans="1:38" ht="15.75" customHeight="1" x14ac:dyDescent="0.25">
      <c r="A638" s="109"/>
      <c r="B638" s="109"/>
      <c r="C638" s="109"/>
      <c r="D638" s="109"/>
      <c r="E638" s="109"/>
      <c r="F638" s="110"/>
      <c r="G638" s="110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  <c r="Y638" s="109"/>
      <c r="Z638" s="109"/>
      <c r="AA638" s="109"/>
      <c r="AB638" s="109"/>
      <c r="AC638" s="109"/>
      <c r="AD638" s="109"/>
      <c r="AE638" s="109"/>
      <c r="AF638" s="109"/>
      <c r="AG638" s="109"/>
      <c r="AH638" s="109"/>
      <c r="AI638" s="109"/>
      <c r="AJ638" s="109"/>
      <c r="AK638" s="109"/>
      <c r="AL638" s="109"/>
    </row>
    <row r="639" spans="1:38" ht="15.75" customHeight="1" x14ac:dyDescent="0.25">
      <c r="A639" s="109"/>
      <c r="B639" s="109"/>
      <c r="C639" s="109"/>
      <c r="D639" s="109"/>
      <c r="E639" s="109"/>
      <c r="F639" s="110"/>
      <c r="G639" s="110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  <c r="Y639" s="109"/>
      <c r="Z639" s="109"/>
      <c r="AA639" s="109"/>
      <c r="AB639" s="109"/>
      <c r="AC639" s="109"/>
      <c r="AD639" s="109"/>
      <c r="AE639" s="109"/>
      <c r="AF639" s="109"/>
      <c r="AG639" s="109"/>
      <c r="AH639" s="109"/>
      <c r="AI639" s="109"/>
      <c r="AJ639" s="109"/>
      <c r="AK639" s="109"/>
      <c r="AL639" s="109"/>
    </row>
    <row r="640" spans="1:38" ht="15.75" customHeight="1" x14ac:dyDescent="0.25">
      <c r="A640" s="109"/>
      <c r="B640" s="109"/>
      <c r="C640" s="109"/>
      <c r="D640" s="109"/>
      <c r="E640" s="109"/>
      <c r="F640" s="110"/>
      <c r="G640" s="110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09"/>
      <c r="U640" s="109"/>
      <c r="V640" s="109"/>
      <c r="W640" s="109"/>
      <c r="X640" s="109"/>
      <c r="Y640" s="109"/>
      <c r="Z640" s="109"/>
      <c r="AA640" s="109"/>
      <c r="AB640" s="109"/>
      <c r="AC640" s="109"/>
      <c r="AD640" s="109"/>
      <c r="AE640" s="109"/>
      <c r="AF640" s="109"/>
      <c r="AG640" s="109"/>
      <c r="AH640" s="109"/>
      <c r="AI640" s="109"/>
      <c r="AJ640" s="109"/>
      <c r="AK640" s="109"/>
      <c r="AL640" s="109"/>
    </row>
    <row r="641" spans="1:38" ht="15.75" customHeight="1" x14ac:dyDescent="0.25">
      <c r="A641" s="109"/>
      <c r="B641" s="109"/>
      <c r="C641" s="109"/>
      <c r="D641" s="109"/>
      <c r="E641" s="109"/>
      <c r="F641" s="110"/>
      <c r="G641" s="110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109"/>
      <c r="U641" s="109"/>
      <c r="V641" s="109"/>
      <c r="W641" s="109"/>
      <c r="X641" s="109"/>
      <c r="Y641" s="109"/>
      <c r="Z641" s="109"/>
      <c r="AA641" s="109"/>
      <c r="AB641" s="109"/>
      <c r="AC641" s="109"/>
      <c r="AD641" s="109"/>
      <c r="AE641" s="109"/>
      <c r="AF641" s="109"/>
      <c r="AG641" s="109"/>
      <c r="AH641" s="109"/>
      <c r="AI641" s="109"/>
      <c r="AJ641" s="109"/>
      <c r="AK641" s="109"/>
      <c r="AL641" s="109"/>
    </row>
    <row r="642" spans="1:38" ht="15.75" customHeight="1" x14ac:dyDescent="0.25">
      <c r="A642" s="109"/>
      <c r="B642" s="109"/>
      <c r="C642" s="109"/>
      <c r="D642" s="109"/>
      <c r="E642" s="109"/>
      <c r="F642" s="110"/>
      <c r="G642" s="110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  <c r="T642" s="109"/>
      <c r="U642" s="109"/>
      <c r="V642" s="109"/>
      <c r="W642" s="109"/>
      <c r="X642" s="109"/>
      <c r="Y642" s="109"/>
      <c r="Z642" s="109"/>
      <c r="AA642" s="109"/>
      <c r="AB642" s="109"/>
      <c r="AC642" s="109"/>
      <c r="AD642" s="109"/>
      <c r="AE642" s="109"/>
      <c r="AF642" s="109"/>
      <c r="AG642" s="109"/>
      <c r="AH642" s="109"/>
      <c r="AI642" s="109"/>
      <c r="AJ642" s="109"/>
      <c r="AK642" s="109"/>
      <c r="AL642" s="109"/>
    </row>
    <row r="643" spans="1:38" ht="15.75" customHeight="1" x14ac:dyDescent="0.25">
      <c r="A643" s="109"/>
      <c r="B643" s="109"/>
      <c r="C643" s="109"/>
      <c r="D643" s="109"/>
      <c r="E643" s="109"/>
      <c r="F643" s="110"/>
      <c r="G643" s="110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  <c r="T643" s="109"/>
      <c r="U643" s="109"/>
      <c r="V643" s="109"/>
      <c r="W643" s="109"/>
      <c r="X643" s="109"/>
      <c r="Y643" s="109"/>
      <c r="Z643" s="109"/>
      <c r="AA643" s="109"/>
      <c r="AB643" s="109"/>
      <c r="AC643" s="109"/>
      <c r="AD643" s="109"/>
      <c r="AE643" s="109"/>
      <c r="AF643" s="109"/>
      <c r="AG643" s="109"/>
      <c r="AH643" s="109"/>
      <c r="AI643" s="109"/>
      <c r="AJ643" s="109"/>
      <c r="AK643" s="109"/>
      <c r="AL643" s="109"/>
    </row>
    <row r="644" spans="1:38" ht="15.75" customHeight="1" x14ac:dyDescent="0.25">
      <c r="A644" s="109"/>
      <c r="B644" s="109"/>
      <c r="C644" s="109"/>
      <c r="D644" s="109"/>
      <c r="E644" s="109"/>
      <c r="F644" s="110"/>
      <c r="G644" s="110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  <c r="T644" s="109"/>
      <c r="U644" s="109"/>
      <c r="V644" s="109"/>
      <c r="W644" s="109"/>
      <c r="X644" s="109"/>
      <c r="Y644" s="109"/>
      <c r="Z644" s="109"/>
      <c r="AA644" s="109"/>
      <c r="AB644" s="109"/>
      <c r="AC644" s="109"/>
      <c r="AD644" s="109"/>
      <c r="AE644" s="109"/>
      <c r="AF644" s="109"/>
      <c r="AG644" s="109"/>
      <c r="AH644" s="109"/>
      <c r="AI644" s="109"/>
      <c r="AJ644" s="109"/>
      <c r="AK644" s="109"/>
      <c r="AL644" s="109"/>
    </row>
    <row r="645" spans="1:38" ht="15.75" customHeight="1" x14ac:dyDescent="0.25">
      <c r="A645" s="109"/>
      <c r="B645" s="109"/>
      <c r="C645" s="109"/>
      <c r="D645" s="109"/>
      <c r="E645" s="109"/>
      <c r="F645" s="110"/>
      <c r="G645" s="110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  <c r="T645" s="109"/>
      <c r="U645" s="109"/>
      <c r="V645" s="109"/>
      <c r="W645" s="109"/>
      <c r="X645" s="109"/>
      <c r="Y645" s="109"/>
      <c r="Z645" s="109"/>
      <c r="AA645" s="109"/>
      <c r="AB645" s="109"/>
      <c r="AC645" s="109"/>
      <c r="AD645" s="109"/>
      <c r="AE645" s="109"/>
      <c r="AF645" s="109"/>
      <c r="AG645" s="109"/>
      <c r="AH645" s="109"/>
      <c r="AI645" s="109"/>
      <c r="AJ645" s="109"/>
      <c r="AK645" s="109"/>
      <c r="AL645" s="109"/>
    </row>
    <row r="646" spans="1:38" ht="15.75" customHeight="1" x14ac:dyDescent="0.25">
      <c r="A646" s="109"/>
      <c r="B646" s="109"/>
      <c r="C646" s="109"/>
      <c r="D646" s="109"/>
      <c r="E646" s="109"/>
      <c r="F646" s="110"/>
      <c r="G646" s="110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09"/>
      <c r="U646" s="109"/>
      <c r="V646" s="109"/>
      <c r="W646" s="109"/>
      <c r="X646" s="109"/>
      <c r="Y646" s="109"/>
      <c r="Z646" s="109"/>
      <c r="AA646" s="109"/>
      <c r="AB646" s="109"/>
      <c r="AC646" s="109"/>
      <c r="AD646" s="109"/>
      <c r="AE646" s="109"/>
      <c r="AF646" s="109"/>
      <c r="AG646" s="109"/>
      <c r="AH646" s="109"/>
      <c r="AI646" s="109"/>
      <c r="AJ646" s="109"/>
      <c r="AK646" s="109"/>
      <c r="AL646" s="109"/>
    </row>
    <row r="647" spans="1:38" ht="15.75" customHeight="1" x14ac:dyDescent="0.25">
      <c r="A647" s="109"/>
      <c r="B647" s="109"/>
      <c r="C647" s="109"/>
      <c r="D647" s="109"/>
      <c r="E647" s="109"/>
      <c r="F647" s="110"/>
      <c r="G647" s="110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  <c r="Y647" s="109"/>
      <c r="Z647" s="109"/>
      <c r="AA647" s="109"/>
      <c r="AB647" s="109"/>
      <c r="AC647" s="109"/>
      <c r="AD647" s="109"/>
      <c r="AE647" s="109"/>
      <c r="AF647" s="109"/>
      <c r="AG647" s="109"/>
      <c r="AH647" s="109"/>
      <c r="AI647" s="109"/>
      <c r="AJ647" s="109"/>
      <c r="AK647" s="109"/>
      <c r="AL647" s="109"/>
    </row>
    <row r="648" spans="1:38" ht="15.75" customHeight="1" x14ac:dyDescent="0.25">
      <c r="A648" s="109"/>
      <c r="B648" s="109"/>
      <c r="C648" s="109"/>
      <c r="D648" s="109"/>
      <c r="E648" s="109"/>
      <c r="F648" s="110"/>
      <c r="G648" s="110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09"/>
      <c r="U648" s="109"/>
      <c r="V648" s="109"/>
      <c r="W648" s="109"/>
      <c r="X648" s="109"/>
      <c r="Y648" s="109"/>
      <c r="Z648" s="109"/>
      <c r="AA648" s="109"/>
      <c r="AB648" s="109"/>
      <c r="AC648" s="109"/>
      <c r="AD648" s="109"/>
      <c r="AE648" s="109"/>
      <c r="AF648" s="109"/>
      <c r="AG648" s="109"/>
      <c r="AH648" s="109"/>
      <c r="AI648" s="109"/>
      <c r="AJ648" s="109"/>
      <c r="AK648" s="109"/>
      <c r="AL648" s="109"/>
    </row>
    <row r="649" spans="1:38" ht="15.75" customHeight="1" x14ac:dyDescent="0.25">
      <c r="A649" s="109"/>
      <c r="B649" s="109"/>
      <c r="C649" s="109"/>
      <c r="D649" s="109"/>
      <c r="E649" s="109"/>
      <c r="F649" s="110"/>
      <c r="G649" s="110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109"/>
      <c r="U649" s="109"/>
      <c r="V649" s="109"/>
      <c r="W649" s="109"/>
      <c r="X649" s="109"/>
      <c r="Y649" s="109"/>
      <c r="Z649" s="109"/>
      <c r="AA649" s="109"/>
      <c r="AB649" s="109"/>
      <c r="AC649" s="109"/>
      <c r="AD649" s="109"/>
      <c r="AE649" s="109"/>
      <c r="AF649" s="109"/>
      <c r="AG649" s="109"/>
      <c r="AH649" s="109"/>
      <c r="AI649" s="109"/>
      <c r="AJ649" s="109"/>
      <c r="AK649" s="109"/>
      <c r="AL649" s="109"/>
    </row>
    <row r="650" spans="1:38" ht="15.75" customHeight="1" x14ac:dyDescent="0.25">
      <c r="A650" s="109"/>
      <c r="B650" s="109"/>
      <c r="C650" s="109"/>
      <c r="D650" s="109"/>
      <c r="E650" s="109"/>
      <c r="F650" s="110"/>
      <c r="G650" s="110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09"/>
      <c r="U650" s="109"/>
      <c r="V650" s="109"/>
      <c r="W650" s="109"/>
      <c r="X650" s="109"/>
      <c r="Y650" s="109"/>
      <c r="Z650" s="109"/>
      <c r="AA650" s="109"/>
      <c r="AB650" s="109"/>
      <c r="AC650" s="109"/>
      <c r="AD650" s="109"/>
      <c r="AE650" s="109"/>
      <c r="AF650" s="109"/>
      <c r="AG650" s="109"/>
      <c r="AH650" s="109"/>
      <c r="AI650" s="109"/>
      <c r="AJ650" s="109"/>
      <c r="AK650" s="109"/>
      <c r="AL650" s="109"/>
    </row>
    <row r="651" spans="1:38" ht="15.75" customHeight="1" x14ac:dyDescent="0.25">
      <c r="A651" s="109"/>
      <c r="B651" s="109"/>
      <c r="C651" s="109"/>
      <c r="D651" s="109"/>
      <c r="E651" s="109"/>
      <c r="F651" s="110"/>
      <c r="G651" s="110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  <c r="T651" s="109"/>
      <c r="U651" s="109"/>
      <c r="V651" s="109"/>
      <c r="W651" s="109"/>
      <c r="X651" s="109"/>
      <c r="Y651" s="109"/>
      <c r="Z651" s="109"/>
      <c r="AA651" s="109"/>
      <c r="AB651" s="109"/>
      <c r="AC651" s="109"/>
      <c r="AD651" s="109"/>
      <c r="AE651" s="109"/>
      <c r="AF651" s="109"/>
      <c r="AG651" s="109"/>
      <c r="AH651" s="109"/>
      <c r="AI651" s="109"/>
      <c r="AJ651" s="109"/>
      <c r="AK651" s="109"/>
      <c r="AL651" s="109"/>
    </row>
    <row r="652" spans="1:38" ht="15.75" customHeight="1" x14ac:dyDescent="0.25">
      <c r="A652" s="109"/>
      <c r="B652" s="109"/>
      <c r="C652" s="109"/>
      <c r="D652" s="109"/>
      <c r="E652" s="109"/>
      <c r="F652" s="110"/>
      <c r="G652" s="110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  <c r="T652" s="109"/>
      <c r="U652" s="109"/>
      <c r="V652" s="109"/>
      <c r="W652" s="109"/>
      <c r="X652" s="109"/>
      <c r="Y652" s="109"/>
      <c r="Z652" s="109"/>
      <c r="AA652" s="109"/>
      <c r="AB652" s="109"/>
      <c r="AC652" s="109"/>
      <c r="AD652" s="109"/>
      <c r="AE652" s="109"/>
      <c r="AF652" s="109"/>
      <c r="AG652" s="109"/>
      <c r="AH652" s="109"/>
      <c r="AI652" s="109"/>
      <c r="AJ652" s="109"/>
      <c r="AK652" s="109"/>
      <c r="AL652" s="109"/>
    </row>
    <row r="653" spans="1:38" ht="15.75" customHeight="1" x14ac:dyDescent="0.25">
      <c r="A653" s="109"/>
      <c r="B653" s="109"/>
      <c r="C653" s="109"/>
      <c r="D653" s="109"/>
      <c r="E653" s="109"/>
      <c r="F653" s="110"/>
      <c r="G653" s="110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  <c r="T653" s="109"/>
      <c r="U653" s="109"/>
      <c r="V653" s="109"/>
      <c r="W653" s="109"/>
      <c r="X653" s="109"/>
      <c r="Y653" s="109"/>
      <c r="Z653" s="109"/>
      <c r="AA653" s="109"/>
      <c r="AB653" s="109"/>
      <c r="AC653" s="109"/>
      <c r="AD653" s="109"/>
      <c r="AE653" s="109"/>
      <c r="AF653" s="109"/>
      <c r="AG653" s="109"/>
      <c r="AH653" s="109"/>
      <c r="AI653" s="109"/>
      <c r="AJ653" s="109"/>
      <c r="AK653" s="109"/>
      <c r="AL653" s="109"/>
    </row>
    <row r="654" spans="1:38" ht="15.75" customHeight="1" x14ac:dyDescent="0.25">
      <c r="A654" s="109"/>
      <c r="B654" s="109"/>
      <c r="C654" s="109"/>
      <c r="D654" s="109"/>
      <c r="E654" s="109"/>
      <c r="F654" s="110"/>
      <c r="G654" s="110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09"/>
      <c r="U654" s="109"/>
      <c r="V654" s="109"/>
      <c r="W654" s="109"/>
      <c r="X654" s="109"/>
      <c r="Y654" s="109"/>
      <c r="Z654" s="109"/>
      <c r="AA654" s="109"/>
      <c r="AB654" s="109"/>
      <c r="AC654" s="109"/>
      <c r="AD654" s="109"/>
      <c r="AE654" s="109"/>
      <c r="AF654" s="109"/>
      <c r="AG654" s="109"/>
      <c r="AH654" s="109"/>
      <c r="AI654" s="109"/>
      <c r="AJ654" s="109"/>
      <c r="AK654" s="109"/>
      <c r="AL654" s="109"/>
    </row>
    <row r="655" spans="1:38" ht="15.75" customHeight="1" x14ac:dyDescent="0.25">
      <c r="A655" s="109"/>
      <c r="B655" s="109"/>
      <c r="C655" s="109"/>
      <c r="D655" s="109"/>
      <c r="E655" s="109"/>
      <c r="F655" s="110"/>
      <c r="G655" s="110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  <c r="T655" s="109"/>
      <c r="U655" s="109"/>
      <c r="V655" s="109"/>
      <c r="W655" s="109"/>
      <c r="X655" s="109"/>
      <c r="Y655" s="109"/>
      <c r="Z655" s="109"/>
      <c r="AA655" s="109"/>
      <c r="AB655" s="109"/>
      <c r="AC655" s="109"/>
      <c r="AD655" s="109"/>
      <c r="AE655" s="109"/>
      <c r="AF655" s="109"/>
      <c r="AG655" s="109"/>
      <c r="AH655" s="109"/>
      <c r="AI655" s="109"/>
      <c r="AJ655" s="109"/>
      <c r="AK655" s="109"/>
      <c r="AL655" s="109"/>
    </row>
    <row r="656" spans="1:38" ht="15.75" customHeight="1" x14ac:dyDescent="0.25">
      <c r="A656" s="109"/>
      <c r="B656" s="109"/>
      <c r="C656" s="109"/>
      <c r="D656" s="109"/>
      <c r="E656" s="109"/>
      <c r="F656" s="110"/>
      <c r="G656" s="110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09"/>
      <c r="U656" s="109"/>
      <c r="V656" s="109"/>
      <c r="W656" s="109"/>
      <c r="X656" s="109"/>
      <c r="Y656" s="109"/>
      <c r="Z656" s="109"/>
      <c r="AA656" s="109"/>
      <c r="AB656" s="109"/>
      <c r="AC656" s="109"/>
      <c r="AD656" s="109"/>
      <c r="AE656" s="109"/>
      <c r="AF656" s="109"/>
      <c r="AG656" s="109"/>
      <c r="AH656" s="109"/>
      <c r="AI656" s="109"/>
      <c r="AJ656" s="109"/>
      <c r="AK656" s="109"/>
      <c r="AL656" s="109"/>
    </row>
    <row r="657" spans="1:38" ht="15.75" customHeight="1" x14ac:dyDescent="0.25">
      <c r="A657" s="109"/>
      <c r="B657" s="109"/>
      <c r="C657" s="109"/>
      <c r="D657" s="109"/>
      <c r="E657" s="109"/>
      <c r="F657" s="110"/>
      <c r="G657" s="110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109"/>
      <c r="U657" s="109"/>
      <c r="V657" s="109"/>
      <c r="W657" s="109"/>
      <c r="X657" s="109"/>
      <c r="Y657" s="109"/>
      <c r="Z657" s="109"/>
      <c r="AA657" s="109"/>
      <c r="AB657" s="109"/>
      <c r="AC657" s="109"/>
      <c r="AD657" s="109"/>
      <c r="AE657" s="109"/>
      <c r="AF657" s="109"/>
      <c r="AG657" s="109"/>
      <c r="AH657" s="109"/>
      <c r="AI657" s="109"/>
      <c r="AJ657" s="109"/>
      <c r="AK657" s="109"/>
      <c r="AL657" s="109"/>
    </row>
    <row r="658" spans="1:38" ht="15.75" customHeight="1" x14ac:dyDescent="0.25">
      <c r="A658" s="109"/>
      <c r="B658" s="109"/>
      <c r="C658" s="109"/>
      <c r="D658" s="109"/>
      <c r="E658" s="109"/>
      <c r="F658" s="110"/>
      <c r="G658" s="110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  <c r="S658" s="109"/>
      <c r="T658" s="109"/>
      <c r="U658" s="109"/>
      <c r="V658" s="109"/>
      <c r="W658" s="109"/>
      <c r="X658" s="109"/>
      <c r="Y658" s="109"/>
      <c r="Z658" s="109"/>
      <c r="AA658" s="109"/>
      <c r="AB658" s="109"/>
      <c r="AC658" s="109"/>
      <c r="AD658" s="109"/>
      <c r="AE658" s="109"/>
      <c r="AF658" s="109"/>
      <c r="AG658" s="109"/>
      <c r="AH658" s="109"/>
      <c r="AI658" s="109"/>
      <c r="AJ658" s="109"/>
      <c r="AK658" s="109"/>
      <c r="AL658" s="109"/>
    </row>
    <row r="659" spans="1:38" ht="15.75" customHeight="1" x14ac:dyDescent="0.25">
      <c r="A659" s="109"/>
      <c r="B659" s="109"/>
      <c r="C659" s="109"/>
      <c r="D659" s="109"/>
      <c r="E659" s="109"/>
      <c r="F659" s="110"/>
      <c r="G659" s="110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  <c r="S659" s="109"/>
      <c r="T659" s="109"/>
      <c r="U659" s="109"/>
      <c r="V659" s="109"/>
      <c r="W659" s="109"/>
      <c r="X659" s="109"/>
      <c r="Y659" s="109"/>
      <c r="Z659" s="109"/>
      <c r="AA659" s="109"/>
      <c r="AB659" s="109"/>
      <c r="AC659" s="109"/>
      <c r="AD659" s="109"/>
      <c r="AE659" s="109"/>
      <c r="AF659" s="109"/>
      <c r="AG659" s="109"/>
      <c r="AH659" s="109"/>
      <c r="AI659" s="109"/>
      <c r="AJ659" s="109"/>
      <c r="AK659" s="109"/>
      <c r="AL659" s="109"/>
    </row>
    <row r="660" spans="1:38" ht="15.75" customHeight="1" x14ac:dyDescent="0.25">
      <c r="A660" s="109"/>
      <c r="B660" s="109"/>
      <c r="C660" s="109"/>
      <c r="D660" s="109"/>
      <c r="E660" s="109"/>
      <c r="F660" s="110"/>
      <c r="G660" s="110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  <c r="T660" s="109"/>
      <c r="U660" s="109"/>
      <c r="V660" s="109"/>
      <c r="W660" s="109"/>
      <c r="X660" s="109"/>
      <c r="Y660" s="109"/>
      <c r="Z660" s="109"/>
      <c r="AA660" s="109"/>
      <c r="AB660" s="109"/>
      <c r="AC660" s="109"/>
      <c r="AD660" s="109"/>
      <c r="AE660" s="109"/>
      <c r="AF660" s="109"/>
      <c r="AG660" s="109"/>
      <c r="AH660" s="109"/>
      <c r="AI660" s="109"/>
      <c r="AJ660" s="109"/>
      <c r="AK660" s="109"/>
      <c r="AL660" s="109"/>
    </row>
    <row r="661" spans="1:38" ht="15.75" customHeight="1" x14ac:dyDescent="0.25">
      <c r="A661" s="109"/>
      <c r="B661" s="109"/>
      <c r="C661" s="109"/>
      <c r="D661" s="109"/>
      <c r="E661" s="109"/>
      <c r="F661" s="110"/>
      <c r="G661" s="110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  <c r="T661" s="109"/>
      <c r="U661" s="109"/>
      <c r="V661" s="109"/>
      <c r="W661" s="109"/>
      <c r="X661" s="109"/>
      <c r="Y661" s="109"/>
      <c r="Z661" s="109"/>
      <c r="AA661" s="109"/>
      <c r="AB661" s="109"/>
      <c r="AC661" s="109"/>
      <c r="AD661" s="109"/>
      <c r="AE661" s="109"/>
      <c r="AF661" s="109"/>
      <c r="AG661" s="109"/>
      <c r="AH661" s="109"/>
      <c r="AI661" s="109"/>
      <c r="AJ661" s="109"/>
      <c r="AK661" s="109"/>
      <c r="AL661" s="109"/>
    </row>
    <row r="662" spans="1:38" ht="15.75" customHeight="1" x14ac:dyDescent="0.25">
      <c r="A662" s="109"/>
      <c r="B662" s="109"/>
      <c r="C662" s="109"/>
      <c r="D662" s="109"/>
      <c r="E662" s="109"/>
      <c r="F662" s="110"/>
      <c r="G662" s="110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  <c r="S662" s="109"/>
      <c r="T662" s="109"/>
      <c r="U662" s="109"/>
      <c r="V662" s="109"/>
      <c r="W662" s="109"/>
      <c r="X662" s="109"/>
      <c r="Y662" s="109"/>
      <c r="Z662" s="109"/>
      <c r="AA662" s="109"/>
      <c r="AB662" s="109"/>
      <c r="AC662" s="109"/>
      <c r="AD662" s="109"/>
      <c r="AE662" s="109"/>
      <c r="AF662" s="109"/>
      <c r="AG662" s="109"/>
      <c r="AH662" s="109"/>
      <c r="AI662" s="109"/>
      <c r="AJ662" s="109"/>
      <c r="AK662" s="109"/>
      <c r="AL662" s="109"/>
    </row>
    <row r="663" spans="1:38" ht="15.75" customHeight="1" x14ac:dyDescent="0.25">
      <c r="A663" s="109"/>
      <c r="B663" s="109"/>
      <c r="C663" s="109"/>
      <c r="D663" s="109"/>
      <c r="E663" s="109"/>
      <c r="F663" s="110"/>
      <c r="G663" s="110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  <c r="T663" s="109"/>
      <c r="U663" s="109"/>
      <c r="V663" s="109"/>
      <c r="W663" s="109"/>
      <c r="X663" s="109"/>
      <c r="Y663" s="109"/>
      <c r="Z663" s="109"/>
      <c r="AA663" s="109"/>
      <c r="AB663" s="109"/>
      <c r="AC663" s="109"/>
      <c r="AD663" s="109"/>
      <c r="AE663" s="109"/>
      <c r="AF663" s="109"/>
      <c r="AG663" s="109"/>
      <c r="AH663" s="109"/>
      <c r="AI663" s="109"/>
      <c r="AJ663" s="109"/>
      <c r="AK663" s="109"/>
      <c r="AL663" s="109"/>
    </row>
    <row r="664" spans="1:38" ht="15.75" customHeight="1" x14ac:dyDescent="0.25">
      <c r="A664" s="109"/>
      <c r="B664" s="109"/>
      <c r="C664" s="109"/>
      <c r="D664" s="109"/>
      <c r="E664" s="109"/>
      <c r="F664" s="110"/>
      <c r="G664" s="110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  <c r="T664" s="109"/>
      <c r="U664" s="109"/>
      <c r="V664" s="109"/>
      <c r="W664" s="109"/>
      <c r="X664" s="109"/>
      <c r="Y664" s="109"/>
      <c r="Z664" s="109"/>
      <c r="AA664" s="109"/>
      <c r="AB664" s="109"/>
      <c r="AC664" s="109"/>
      <c r="AD664" s="109"/>
      <c r="AE664" s="109"/>
      <c r="AF664" s="109"/>
      <c r="AG664" s="109"/>
      <c r="AH664" s="109"/>
      <c r="AI664" s="109"/>
      <c r="AJ664" s="109"/>
      <c r="AK664" s="109"/>
      <c r="AL664" s="109"/>
    </row>
    <row r="665" spans="1:38" ht="15.75" customHeight="1" x14ac:dyDescent="0.25">
      <c r="A665" s="109"/>
      <c r="B665" s="109"/>
      <c r="C665" s="109"/>
      <c r="D665" s="109"/>
      <c r="E665" s="109"/>
      <c r="F665" s="110"/>
      <c r="G665" s="110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  <c r="T665" s="109"/>
      <c r="U665" s="109"/>
      <c r="V665" s="109"/>
      <c r="W665" s="109"/>
      <c r="X665" s="109"/>
      <c r="Y665" s="109"/>
      <c r="Z665" s="109"/>
      <c r="AA665" s="109"/>
      <c r="AB665" s="109"/>
      <c r="AC665" s="109"/>
      <c r="AD665" s="109"/>
      <c r="AE665" s="109"/>
      <c r="AF665" s="109"/>
      <c r="AG665" s="109"/>
      <c r="AH665" s="109"/>
      <c r="AI665" s="109"/>
      <c r="AJ665" s="109"/>
      <c r="AK665" s="109"/>
      <c r="AL665" s="109"/>
    </row>
    <row r="666" spans="1:38" ht="15.75" customHeight="1" x14ac:dyDescent="0.25">
      <c r="A666" s="109"/>
      <c r="B666" s="109"/>
      <c r="C666" s="109"/>
      <c r="D666" s="109"/>
      <c r="E666" s="109"/>
      <c r="F666" s="110"/>
      <c r="G666" s="110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  <c r="T666" s="109"/>
      <c r="U666" s="109"/>
      <c r="V666" s="109"/>
      <c r="W666" s="109"/>
      <c r="X666" s="109"/>
      <c r="Y666" s="109"/>
      <c r="Z666" s="109"/>
      <c r="AA666" s="109"/>
      <c r="AB666" s="109"/>
      <c r="AC666" s="109"/>
      <c r="AD666" s="109"/>
      <c r="AE666" s="109"/>
      <c r="AF666" s="109"/>
      <c r="AG666" s="109"/>
      <c r="AH666" s="109"/>
      <c r="AI666" s="109"/>
      <c r="AJ666" s="109"/>
      <c r="AK666" s="109"/>
      <c r="AL666" s="109"/>
    </row>
    <row r="667" spans="1:38" ht="15.75" customHeight="1" x14ac:dyDescent="0.25">
      <c r="A667" s="109"/>
      <c r="B667" s="109"/>
      <c r="C667" s="109"/>
      <c r="D667" s="109"/>
      <c r="E667" s="109"/>
      <c r="F667" s="110"/>
      <c r="G667" s="110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  <c r="T667" s="109"/>
      <c r="U667" s="109"/>
      <c r="V667" s="109"/>
      <c r="W667" s="109"/>
      <c r="X667" s="109"/>
      <c r="Y667" s="109"/>
      <c r="Z667" s="109"/>
      <c r="AA667" s="109"/>
      <c r="AB667" s="109"/>
      <c r="AC667" s="109"/>
      <c r="AD667" s="109"/>
      <c r="AE667" s="109"/>
      <c r="AF667" s="109"/>
      <c r="AG667" s="109"/>
      <c r="AH667" s="109"/>
      <c r="AI667" s="109"/>
      <c r="AJ667" s="109"/>
      <c r="AK667" s="109"/>
      <c r="AL667" s="109"/>
    </row>
    <row r="668" spans="1:38" ht="15.75" customHeight="1" x14ac:dyDescent="0.25">
      <c r="A668" s="109"/>
      <c r="B668" s="109"/>
      <c r="C668" s="109"/>
      <c r="D668" s="109"/>
      <c r="E668" s="109"/>
      <c r="F668" s="110"/>
      <c r="G668" s="110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  <c r="T668" s="109"/>
      <c r="U668" s="109"/>
      <c r="V668" s="109"/>
      <c r="W668" s="109"/>
      <c r="X668" s="109"/>
      <c r="Y668" s="109"/>
      <c r="Z668" s="109"/>
      <c r="AA668" s="109"/>
      <c r="AB668" s="109"/>
      <c r="AC668" s="109"/>
      <c r="AD668" s="109"/>
      <c r="AE668" s="109"/>
      <c r="AF668" s="109"/>
      <c r="AG668" s="109"/>
      <c r="AH668" s="109"/>
      <c r="AI668" s="109"/>
      <c r="AJ668" s="109"/>
      <c r="AK668" s="109"/>
      <c r="AL668" s="109"/>
    </row>
    <row r="669" spans="1:38" ht="15.75" customHeight="1" x14ac:dyDescent="0.25">
      <c r="A669" s="109"/>
      <c r="B669" s="109"/>
      <c r="C669" s="109"/>
      <c r="D669" s="109"/>
      <c r="E669" s="109"/>
      <c r="F669" s="110"/>
      <c r="G669" s="110"/>
      <c r="H669" s="109"/>
      <c r="I669" s="109"/>
      <c r="J669" s="109"/>
      <c r="K669" s="109"/>
      <c r="L669" s="109"/>
      <c r="M669" s="109"/>
      <c r="N669" s="109"/>
      <c r="O669" s="109"/>
      <c r="P669" s="109"/>
      <c r="Q669" s="109"/>
      <c r="R669" s="109"/>
      <c r="S669" s="109"/>
      <c r="T669" s="109"/>
      <c r="U669" s="109"/>
      <c r="V669" s="109"/>
      <c r="W669" s="109"/>
      <c r="X669" s="109"/>
      <c r="Y669" s="109"/>
      <c r="Z669" s="109"/>
      <c r="AA669" s="109"/>
      <c r="AB669" s="109"/>
      <c r="AC669" s="109"/>
      <c r="AD669" s="109"/>
      <c r="AE669" s="109"/>
      <c r="AF669" s="109"/>
      <c r="AG669" s="109"/>
      <c r="AH669" s="109"/>
      <c r="AI669" s="109"/>
      <c r="AJ669" s="109"/>
      <c r="AK669" s="109"/>
      <c r="AL669" s="109"/>
    </row>
    <row r="670" spans="1:38" ht="15.75" customHeight="1" x14ac:dyDescent="0.25">
      <c r="A670" s="109"/>
      <c r="B670" s="109"/>
      <c r="C670" s="109"/>
      <c r="D670" s="109"/>
      <c r="E670" s="109"/>
      <c r="F670" s="110"/>
      <c r="G670" s="110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  <c r="Y670" s="109"/>
      <c r="Z670" s="109"/>
      <c r="AA670" s="109"/>
      <c r="AB670" s="109"/>
      <c r="AC670" s="109"/>
      <c r="AD670" s="109"/>
      <c r="AE670" s="109"/>
      <c r="AF670" s="109"/>
      <c r="AG670" s="109"/>
      <c r="AH670" s="109"/>
      <c r="AI670" s="109"/>
      <c r="AJ670" s="109"/>
      <c r="AK670" s="109"/>
      <c r="AL670" s="109"/>
    </row>
    <row r="671" spans="1:38" ht="15.75" customHeight="1" x14ac:dyDescent="0.25">
      <c r="A671" s="109"/>
      <c r="B671" s="109"/>
      <c r="C671" s="109"/>
      <c r="D671" s="109"/>
      <c r="E671" s="109"/>
      <c r="F671" s="110"/>
      <c r="G671" s="110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09"/>
      <c r="U671" s="109"/>
      <c r="V671" s="109"/>
      <c r="W671" s="109"/>
      <c r="X671" s="109"/>
      <c r="Y671" s="109"/>
      <c r="Z671" s="109"/>
      <c r="AA671" s="109"/>
      <c r="AB671" s="109"/>
      <c r="AC671" s="109"/>
      <c r="AD671" s="109"/>
      <c r="AE671" s="109"/>
      <c r="AF671" s="109"/>
      <c r="AG671" s="109"/>
      <c r="AH671" s="109"/>
      <c r="AI671" s="109"/>
      <c r="AJ671" s="109"/>
      <c r="AK671" s="109"/>
      <c r="AL671" s="109"/>
    </row>
    <row r="672" spans="1:38" ht="15.75" customHeight="1" x14ac:dyDescent="0.25">
      <c r="A672" s="109"/>
      <c r="B672" s="109"/>
      <c r="C672" s="109"/>
      <c r="D672" s="109"/>
      <c r="E672" s="109"/>
      <c r="F672" s="110"/>
      <c r="G672" s="110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  <c r="W672" s="109"/>
      <c r="X672" s="109"/>
      <c r="Y672" s="109"/>
      <c r="Z672" s="109"/>
      <c r="AA672" s="109"/>
      <c r="AB672" s="109"/>
      <c r="AC672" s="109"/>
      <c r="AD672" s="109"/>
      <c r="AE672" s="109"/>
      <c r="AF672" s="109"/>
      <c r="AG672" s="109"/>
      <c r="AH672" s="109"/>
      <c r="AI672" s="109"/>
      <c r="AJ672" s="109"/>
      <c r="AK672" s="109"/>
      <c r="AL672" s="109"/>
    </row>
    <row r="673" spans="1:38" ht="15.75" customHeight="1" x14ac:dyDescent="0.25">
      <c r="A673" s="109"/>
      <c r="B673" s="109"/>
      <c r="C673" s="109"/>
      <c r="D673" s="109"/>
      <c r="E673" s="109"/>
      <c r="F673" s="110"/>
      <c r="G673" s="110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  <c r="Y673" s="109"/>
      <c r="Z673" s="109"/>
      <c r="AA673" s="109"/>
      <c r="AB673" s="109"/>
      <c r="AC673" s="109"/>
      <c r="AD673" s="109"/>
      <c r="AE673" s="109"/>
      <c r="AF673" s="109"/>
      <c r="AG673" s="109"/>
      <c r="AH673" s="109"/>
      <c r="AI673" s="109"/>
      <c r="AJ673" s="109"/>
      <c r="AK673" s="109"/>
      <c r="AL673" s="109"/>
    </row>
    <row r="674" spans="1:38" ht="15.75" customHeight="1" x14ac:dyDescent="0.25">
      <c r="A674" s="109"/>
      <c r="B674" s="109"/>
      <c r="C674" s="109"/>
      <c r="D674" s="109"/>
      <c r="E674" s="109"/>
      <c r="F674" s="110"/>
      <c r="G674" s="110"/>
      <c r="H674" s="109"/>
      <c r="I674" s="109"/>
      <c r="J674" s="109"/>
      <c r="K674" s="109"/>
      <c r="L674" s="109"/>
      <c r="M674" s="109"/>
      <c r="N674" s="109"/>
      <c r="O674" s="109"/>
      <c r="P674" s="109"/>
      <c r="Q674" s="109"/>
      <c r="R674" s="109"/>
      <c r="S674" s="109"/>
      <c r="T674" s="109"/>
      <c r="U674" s="109"/>
      <c r="V674" s="109"/>
      <c r="W674" s="109"/>
      <c r="X674" s="109"/>
      <c r="Y674" s="109"/>
      <c r="Z674" s="109"/>
      <c r="AA674" s="109"/>
      <c r="AB674" s="109"/>
      <c r="AC674" s="109"/>
      <c r="AD674" s="109"/>
      <c r="AE674" s="109"/>
      <c r="AF674" s="109"/>
      <c r="AG674" s="109"/>
      <c r="AH674" s="109"/>
      <c r="AI674" s="109"/>
      <c r="AJ674" s="109"/>
      <c r="AK674" s="109"/>
      <c r="AL674" s="109"/>
    </row>
    <row r="675" spans="1:38" ht="15.75" customHeight="1" x14ac:dyDescent="0.25">
      <c r="A675" s="109"/>
      <c r="B675" s="109"/>
      <c r="C675" s="109"/>
      <c r="D675" s="109"/>
      <c r="E675" s="109"/>
      <c r="F675" s="110"/>
      <c r="G675" s="110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  <c r="S675" s="109"/>
      <c r="T675" s="109"/>
      <c r="U675" s="109"/>
      <c r="V675" s="109"/>
      <c r="W675" s="109"/>
      <c r="X675" s="109"/>
      <c r="Y675" s="109"/>
      <c r="Z675" s="109"/>
      <c r="AA675" s="109"/>
      <c r="AB675" s="109"/>
      <c r="AC675" s="109"/>
      <c r="AD675" s="109"/>
      <c r="AE675" s="109"/>
      <c r="AF675" s="109"/>
      <c r="AG675" s="109"/>
      <c r="AH675" s="109"/>
      <c r="AI675" s="109"/>
      <c r="AJ675" s="109"/>
      <c r="AK675" s="109"/>
      <c r="AL675" s="109"/>
    </row>
    <row r="676" spans="1:38" ht="15.75" customHeight="1" x14ac:dyDescent="0.25">
      <c r="A676" s="109"/>
      <c r="B676" s="109"/>
      <c r="C676" s="109"/>
      <c r="D676" s="109"/>
      <c r="E676" s="109"/>
      <c r="F676" s="110"/>
      <c r="G676" s="110"/>
      <c r="H676" s="109"/>
      <c r="I676" s="109"/>
      <c r="J676" s="109"/>
      <c r="K676" s="109"/>
      <c r="L676" s="109"/>
      <c r="M676" s="109"/>
      <c r="N676" s="109"/>
      <c r="O676" s="109"/>
      <c r="P676" s="109"/>
      <c r="Q676" s="109"/>
      <c r="R676" s="109"/>
      <c r="S676" s="109"/>
      <c r="T676" s="109"/>
      <c r="U676" s="109"/>
      <c r="V676" s="109"/>
      <c r="W676" s="109"/>
      <c r="X676" s="109"/>
      <c r="Y676" s="109"/>
      <c r="Z676" s="109"/>
      <c r="AA676" s="109"/>
      <c r="AB676" s="109"/>
      <c r="AC676" s="109"/>
      <c r="AD676" s="109"/>
      <c r="AE676" s="109"/>
      <c r="AF676" s="109"/>
      <c r="AG676" s="109"/>
      <c r="AH676" s="109"/>
      <c r="AI676" s="109"/>
      <c r="AJ676" s="109"/>
      <c r="AK676" s="109"/>
      <c r="AL676" s="109"/>
    </row>
    <row r="677" spans="1:38" ht="15.75" customHeight="1" x14ac:dyDescent="0.25">
      <c r="A677" s="109"/>
      <c r="B677" s="109"/>
      <c r="C677" s="109"/>
      <c r="D677" s="109"/>
      <c r="E677" s="109"/>
      <c r="F677" s="110"/>
      <c r="G677" s="110"/>
      <c r="H677" s="109"/>
      <c r="I677" s="109"/>
      <c r="J677" s="109"/>
      <c r="K677" s="109"/>
      <c r="L677" s="109"/>
      <c r="M677" s="109"/>
      <c r="N677" s="109"/>
      <c r="O677" s="109"/>
      <c r="P677" s="109"/>
      <c r="Q677" s="109"/>
      <c r="R677" s="109"/>
      <c r="S677" s="109"/>
      <c r="T677" s="109"/>
      <c r="U677" s="109"/>
      <c r="V677" s="109"/>
      <c r="W677" s="109"/>
      <c r="X677" s="109"/>
      <c r="Y677" s="109"/>
      <c r="Z677" s="109"/>
      <c r="AA677" s="109"/>
      <c r="AB677" s="109"/>
      <c r="AC677" s="109"/>
      <c r="AD677" s="109"/>
      <c r="AE677" s="109"/>
      <c r="AF677" s="109"/>
      <c r="AG677" s="109"/>
      <c r="AH677" s="109"/>
      <c r="AI677" s="109"/>
      <c r="AJ677" s="109"/>
      <c r="AK677" s="109"/>
      <c r="AL677" s="109"/>
    </row>
    <row r="678" spans="1:38" ht="15.75" customHeight="1" x14ac:dyDescent="0.25">
      <c r="A678" s="109"/>
      <c r="B678" s="109"/>
      <c r="C678" s="109"/>
      <c r="D678" s="109"/>
      <c r="E678" s="109"/>
      <c r="F678" s="110"/>
      <c r="G678" s="110"/>
      <c r="H678" s="109"/>
      <c r="I678" s="109"/>
      <c r="J678" s="109"/>
      <c r="K678" s="109"/>
      <c r="L678" s="109"/>
      <c r="M678" s="109"/>
      <c r="N678" s="109"/>
      <c r="O678" s="109"/>
      <c r="P678" s="109"/>
      <c r="Q678" s="109"/>
      <c r="R678" s="109"/>
      <c r="S678" s="109"/>
      <c r="T678" s="109"/>
      <c r="U678" s="109"/>
      <c r="V678" s="109"/>
      <c r="W678" s="109"/>
      <c r="X678" s="109"/>
      <c r="Y678" s="109"/>
      <c r="Z678" s="109"/>
      <c r="AA678" s="109"/>
      <c r="AB678" s="109"/>
      <c r="AC678" s="109"/>
      <c r="AD678" s="109"/>
      <c r="AE678" s="109"/>
      <c r="AF678" s="109"/>
      <c r="AG678" s="109"/>
      <c r="AH678" s="109"/>
      <c r="AI678" s="109"/>
      <c r="AJ678" s="109"/>
      <c r="AK678" s="109"/>
      <c r="AL678" s="109"/>
    </row>
    <row r="679" spans="1:38" ht="15.75" customHeight="1" x14ac:dyDescent="0.25">
      <c r="A679" s="109"/>
      <c r="B679" s="109"/>
      <c r="C679" s="109"/>
      <c r="D679" s="109"/>
      <c r="E679" s="109"/>
      <c r="F679" s="110"/>
      <c r="G679" s="110"/>
      <c r="H679" s="109"/>
      <c r="I679" s="109"/>
      <c r="J679" s="109"/>
      <c r="K679" s="109"/>
      <c r="L679" s="109"/>
      <c r="M679" s="109"/>
      <c r="N679" s="109"/>
      <c r="O679" s="109"/>
      <c r="P679" s="109"/>
      <c r="Q679" s="109"/>
      <c r="R679" s="109"/>
      <c r="S679" s="109"/>
      <c r="T679" s="109"/>
      <c r="U679" s="109"/>
      <c r="V679" s="109"/>
      <c r="W679" s="109"/>
      <c r="X679" s="109"/>
      <c r="Y679" s="109"/>
      <c r="Z679" s="109"/>
      <c r="AA679" s="109"/>
      <c r="AB679" s="109"/>
      <c r="AC679" s="109"/>
      <c r="AD679" s="109"/>
      <c r="AE679" s="109"/>
      <c r="AF679" s="109"/>
      <c r="AG679" s="109"/>
      <c r="AH679" s="109"/>
      <c r="AI679" s="109"/>
      <c r="AJ679" s="109"/>
      <c r="AK679" s="109"/>
      <c r="AL679" s="109"/>
    </row>
    <row r="680" spans="1:38" ht="15.75" customHeight="1" x14ac:dyDescent="0.25">
      <c r="A680" s="109"/>
      <c r="B680" s="109"/>
      <c r="C680" s="109"/>
      <c r="D680" s="109"/>
      <c r="E680" s="109"/>
      <c r="F680" s="110"/>
      <c r="G680" s="110"/>
      <c r="H680" s="109"/>
      <c r="I680" s="109"/>
      <c r="J680" s="109"/>
      <c r="K680" s="109"/>
      <c r="L680" s="109"/>
      <c r="M680" s="109"/>
      <c r="N680" s="109"/>
      <c r="O680" s="109"/>
      <c r="P680" s="109"/>
      <c r="Q680" s="109"/>
      <c r="R680" s="109"/>
      <c r="S680" s="109"/>
      <c r="T680" s="109"/>
      <c r="U680" s="109"/>
      <c r="V680" s="109"/>
      <c r="W680" s="109"/>
      <c r="X680" s="109"/>
      <c r="Y680" s="109"/>
      <c r="Z680" s="109"/>
      <c r="AA680" s="109"/>
      <c r="AB680" s="109"/>
      <c r="AC680" s="109"/>
      <c r="AD680" s="109"/>
      <c r="AE680" s="109"/>
      <c r="AF680" s="109"/>
      <c r="AG680" s="109"/>
      <c r="AH680" s="109"/>
      <c r="AI680" s="109"/>
      <c r="AJ680" s="109"/>
      <c r="AK680" s="109"/>
      <c r="AL680" s="109"/>
    </row>
    <row r="681" spans="1:38" ht="15.75" customHeight="1" x14ac:dyDescent="0.25">
      <c r="A681" s="109"/>
      <c r="B681" s="109"/>
      <c r="C681" s="109"/>
      <c r="D681" s="109"/>
      <c r="E681" s="109"/>
      <c r="F681" s="110"/>
      <c r="G681" s="110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  <c r="T681" s="109"/>
      <c r="U681" s="109"/>
      <c r="V681" s="109"/>
      <c r="W681" s="109"/>
      <c r="X681" s="109"/>
      <c r="Y681" s="109"/>
      <c r="Z681" s="109"/>
      <c r="AA681" s="109"/>
      <c r="AB681" s="109"/>
      <c r="AC681" s="109"/>
      <c r="AD681" s="109"/>
      <c r="AE681" s="109"/>
      <c r="AF681" s="109"/>
      <c r="AG681" s="109"/>
      <c r="AH681" s="109"/>
      <c r="AI681" s="109"/>
      <c r="AJ681" s="109"/>
      <c r="AK681" s="109"/>
      <c r="AL681" s="109"/>
    </row>
    <row r="682" spans="1:38" ht="15.75" customHeight="1" x14ac:dyDescent="0.25">
      <c r="A682" s="109"/>
      <c r="B682" s="109"/>
      <c r="C682" s="109"/>
      <c r="D682" s="109"/>
      <c r="E682" s="109"/>
      <c r="F682" s="110"/>
      <c r="G682" s="110"/>
      <c r="H682" s="109"/>
      <c r="I682" s="109"/>
      <c r="J682" s="109"/>
      <c r="K682" s="109"/>
      <c r="L682" s="109"/>
      <c r="M682" s="109"/>
      <c r="N682" s="109"/>
      <c r="O682" s="109"/>
      <c r="P682" s="109"/>
      <c r="Q682" s="109"/>
      <c r="R682" s="109"/>
      <c r="S682" s="109"/>
      <c r="T682" s="109"/>
      <c r="U682" s="109"/>
      <c r="V682" s="109"/>
      <c r="W682" s="109"/>
      <c r="X682" s="109"/>
      <c r="Y682" s="109"/>
      <c r="Z682" s="109"/>
      <c r="AA682" s="109"/>
      <c r="AB682" s="109"/>
      <c r="AC682" s="109"/>
      <c r="AD682" s="109"/>
      <c r="AE682" s="109"/>
      <c r="AF682" s="109"/>
      <c r="AG682" s="109"/>
      <c r="AH682" s="109"/>
      <c r="AI682" s="109"/>
      <c r="AJ682" s="109"/>
      <c r="AK682" s="109"/>
      <c r="AL682" s="109"/>
    </row>
    <row r="683" spans="1:38" ht="15.75" customHeight="1" x14ac:dyDescent="0.25">
      <c r="A683" s="109"/>
      <c r="B683" s="109"/>
      <c r="C683" s="109"/>
      <c r="D683" s="109"/>
      <c r="E683" s="109"/>
      <c r="F683" s="110"/>
      <c r="G683" s="110"/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  <c r="S683" s="109"/>
      <c r="T683" s="109"/>
      <c r="U683" s="109"/>
      <c r="V683" s="109"/>
      <c r="W683" s="109"/>
      <c r="X683" s="109"/>
      <c r="Y683" s="109"/>
      <c r="Z683" s="109"/>
      <c r="AA683" s="109"/>
      <c r="AB683" s="109"/>
      <c r="AC683" s="109"/>
      <c r="AD683" s="109"/>
      <c r="AE683" s="109"/>
      <c r="AF683" s="109"/>
      <c r="AG683" s="109"/>
      <c r="AH683" s="109"/>
      <c r="AI683" s="109"/>
      <c r="AJ683" s="109"/>
      <c r="AK683" s="109"/>
      <c r="AL683" s="109"/>
    </row>
    <row r="684" spans="1:38" ht="15.75" customHeight="1" x14ac:dyDescent="0.25">
      <c r="A684" s="109"/>
      <c r="B684" s="109"/>
      <c r="C684" s="109"/>
      <c r="D684" s="109"/>
      <c r="E684" s="109"/>
      <c r="F684" s="110"/>
      <c r="G684" s="110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  <c r="S684" s="109"/>
      <c r="T684" s="109"/>
      <c r="U684" s="109"/>
      <c r="V684" s="109"/>
      <c r="W684" s="109"/>
      <c r="X684" s="109"/>
      <c r="Y684" s="109"/>
      <c r="Z684" s="109"/>
      <c r="AA684" s="109"/>
      <c r="AB684" s="109"/>
      <c r="AC684" s="109"/>
      <c r="AD684" s="109"/>
      <c r="AE684" s="109"/>
      <c r="AF684" s="109"/>
      <c r="AG684" s="109"/>
      <c r="AH684" s="109"/>
      <c r="AI684" s="109"/>
      <c r="AJ684" s="109"/>
      <c r="AK684" s="109"/>
      <c r="AL684" s="109"/>
    </row>
    <row r="685" spans="1:38" ht="15.75" customHeight="1" x14ac:dyDescent="0.25">
      <c r="A685" s="109"/>
      <c r="B685" s="109"/>
      <c r="C685" s="109"/>
      <c r="D685" s="109"/>
      <c r="E685" s="109"/>
      <c r="F685" s="110"/>
      <c r="G685" s="110"/>
      <c r="H685" s="109"/>
      <c r="I685" s="109"/>
      <c r="J685" s="109"/>
      <c r="K685" s="109"/>
      <c r="L685" s="109"/>
      <c r="M685" s="109"/>
      <c r="N685" s="109"/>
      <c r="O685" s="109"/>
      <c r="P685" s="109"/>
      <c r="Q685" s="109"/>
      <c r="R685" s="109"/>
      <c r="S685" s="109"/>
      <c r="T685" s="109"/>
      <c r="U685" s="109"/>
      <c r="V685" s="109"/>
      <c r="W685" s="109"/>
      <c r="X685" s="109"/>
      <c r="Y685" s="109"/>
      <c r="Z685" s="109"/>
      <c r="AA685" s="109"/>
      <c r="AB685" s="109"/>
      <c r="AC685" s="109"/>
      <c r="AD685" s="109"/>
      <c r="AE685" s="109"/>
      <c r="AF685" s="109"/>
      <c r="AG685" s="109"/>
      <c r="AH685" s="109"/>
      <c r="AI685" s="109"/>
      <c r="AJ685" s="109"/>
      <c r="AK685" s="109"/>
      <c r="AL685" s="109"/>
    </row>
    <row r="686" spans="1:38" ht="15.75" customHeight="1" x14ac:dyDescent="0.25">
      <c r="A686" s="109"/>
      <c r="B686" s="109"/>
      <c r="C686" s="109"/>
      <c r="D686" s="109"/>
      <c r="E686" s="109"/>
      <c r="F686" s="110"/>
      <c r="G686" s="110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09"/>
      <c r="U686" s="109"/>
      <c r="V686" s="109"/>
      <c r="W686" s="109"/>
      <c r="X686" s="109"/>
      <c r="Y686" s="109"/>
      <c r="Z686" s="109"/>
      <c r="AA686" s="109"/>
      <c r="AB686" s="109"/>
      <c r="AC686" s="109"/>
      <c r="AD686" s="109"/>
      <c r="AE686" s="109"/>
      <c r="AF686" s="109"/>
      <c r="AG686" s="109"/>
      <c r="AH686" s="109"/>
      <c r="AI686" s="109"/>
      <c r="AJ686" s="109"/>
      <c r="AK686" s="109"/>
      <c r="AL686" s="109"/>
    </row>
    <row r="687" spans="1:38" ht="15.75" customHeight="1" x14ac:dyDescent="0.25">
      <c r="A687" s="109"/>
      <c r="B687" s="109"/>
      <c r="C687" s="109"/>
      <c r="D687" s="109"/>
      <c r="E687" s="109"/>
      <c r="F687" s="110"/>
      <c r="G687" s="110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  <c r="T687" s="109"/>
      <c r="U687" s="109"/>
      <c r="V687" s="109"/>
      <c r="W687" s="109"/>
      <c r="X687" s="109"/>
      <c r="Y687" s="109"/>
      <c r="Z687" s="109"/>
      <c r="AA687" s="109"/>
      <c r="AB687" s="109"/>
      <c r="AC687" s="109"/>
      <c r="AD687" s="109"/>
      <c r="AE687" s="109"/>
      <c r="AF687" s="109"/>
      <c r="AG687" s="109"/>
      <c r="AH687" s="109"/>
      <c r="AI687" s="109"/>
      <c r="AJ687" s="109"/>
      <c r="AK687" s="109"/>
      <c r="AL687" s="109"/>
    </row>
    <row r="688" spans="1:38" ht="15.75" customHeight="1" x14ac:dyDescent="0.25">
      <c r="A688" s="109"/>
      <c r="B688" s="109"/>
      <c r="C688" s="109"/>
      <c r="D688" s="109"/>
      <c r="E688" s="109"/>
      <c r="F688" s="110"/>
      <c r="G688" s="110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  <c r="S688" s="109"/>
      <c r="T688" s="109"/>
      <c r="U688" s="109"/>
      <c r="V688" s="109"/>
      <c r="W688" s="109"/>
      <c r="X688" s="109"/>
      <c r="Y688" s="109"/>
      <c r="Z688" s="109"/>
      <c r="AA688" s="109"/>
      <c r="AB688" s="109"/>
      <c r="AC688" s="109"/>
      <c r="AD688" s="109"/>
      <c r="AE688" s="109"/>
      <c r="AF688" s="109"/>
      <c r="AG688" s="109"/>
      <c r="AH688" s="109"/>
      <c r="AI688" s="109"/>
      <c r="AJ688" s="109"/>
      <c r="AK688" s="109"/>
      <c r="AL688" s="109"/>
    </row>
    <row r="689" spans="1:38" ht="15.75" customHeight="1" x14ac:dyDescent="0.25">
      <c r="A689" s="109"/>
      <c r="B689" s="109"/>
      <c r="C689" s="109"/>
      <c r="D689" s="109"/>
      <c r="E689" s="109"/>
      <c r="F689" s="110"/>
      <c r="G689" s="110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  <c r="S689" s="109"/>
      <c r="T689" s="109"/>
      <c r="U689" s="109"/>
      <c r="V689" s="109"/>
      <c r="W689" s="109"/>
      <c r="X689" s="109"/>
      <c r="Y689" s="109"/>
      <c r="Z689" s="109"/>
      <c r="AA689" s="109"/>
      <c r="AB689" s="109"/>
      <c r="AC689" s="109"/>
      <c r="AD689" s="109"/>
      <c r="AE689" s="109"/>
      <c r="AF689" s="109"/>
      <c r="AG689" s="109"/>
      <c r="AH689" s="109"/>
      <c r="AI689" s="109"/>
      <c r="AJ689" s="109"/>
      <c r="AK689" s="109"/>
      <c r="AL689" s="109"/>
    </row>
    <row r="690" spans="1:38" ht="15.75" customHeight="1" x14ac:dyDescent="0.25">
      <c r="A690" s="109"/>
      <c r="B690" s="109"/>
      <c r="C690" s="109"/>
      <c r="D690" s="109"/>
      <c r="E690" s="109"/>
      <c r="F690" s="110"/>
      <c r="G690" s="110"/>
      <c r="H690" s="109"/>
      <c r="I690" s="109"/>
      <c r="J690" s="109"/>
      <c r="K690" s="109"/>
      <c r="L690" s="109"/>
      <c r="M690" s="109"/>
      <c r="N690" s="109"/>
      <c r="O690" s="109"/>
      <c r="P690" s="109"/>
      <c r="Q690" s="109"/>
      <c r="R690" s="109"/>
      <c r="S690" s="109"/>
      <c r="T690" s="109"/>
      <c r="U690" s="109"/>
      <c r="V690" s="109"/>
      <c r="W690" s="109"/>
      <c r="X690" s="109"/>
      <c r="Y690" s="109"/>
      <c r="Z690" s="109"/>
      <c r="AA690" s="109"/>
      <c r="AB690" s="109"/>
      <c r="AC690" s="109"/>
      <c r="AD690" s="109"/>
      <c r="AE690" s="109"/>
      <c r="AF690" s="109"/>
      <c r="AG690" s="109"/>
      <c r="AH690" s="109"/>
      <c r="AI690" s="109"/>
      <c r="AJ690" s="109"/>
      <c r="AK690" s="109"/>
      <c r="AL690" s="109"/>
    </row>
    <row r="691" spans="1:38" ht="15.75" customHeight="1" x14ac:dyDescent="0.25">
      <c r="A691" s="109"/>
      <c r="B691" s="109"/>
      <c r="C691" s="109"/>
      <c r="D691" s="109"/>
      <c r="E691" s="109"/>
      <c r="F691" s="110"/>
      <c r="G691" s="110"/>
      <c r="H691" s="109"/>
      <c r="I691" s="109"/>
      <c r="J691" s="109"/>
      <c r="K691" s="109"/>
      <c r="L691" s="109"/>
      <c r="M691" s="109"/>
      <c r="N691" s="109"/>
      <c r="O691" s="109"/>
      <c r="P691" s="109"/>
      <c r="Q691" s="109"/>
      <c r="R691" s="109"/>
      <c r="S691" s="109"/>
      <c r="T691" s="109"/>
      <c r="U691" s="109"/>
      <c r="V691" s="109"/>
      <c r="W691" s="109"/>
      <c r="X691" s="109"/>
      <c r="Y691" s="109"/>
      <c r="Z691" s="109"/>
      <c r="AA691" s="109"/>
      <c r="AB691" s="109"/>
      <c r="AC691" s="109"/>
      <c r="AD691" s="109"/>
      <c r="AE691" s="109"/>
      <c r="AF691" s="109"/>
      <c r="AG691" s="109"/>
      <c r="AH691" s="109"/>
      <c r="AI691" s="109"/>
      <c r="AJ691" s="109"/>
      <c r="AK691" s="109"/>
      <c r="AL691" s="109"/>
    </row>
    <row r="692" spans="1:38" ht="15.75" customHeight="1" x14ac:dyDescent="0.25">
      <c r="A692" s="109"/>
      <c r="B692" s="109"/>
      <c r="C692" s="109"/>
      <c r="D692" s="109"/>
      <c r="E692" s="109"/>
      <c r="F692" s="110"/>
      <c r="G692" s="110"/>
      <c r="H692" s="109"/>
      <c r="I692" s="109"/>
      <c r="J692" s="109"/>
      <c r="K692" s="109"/>
      <c r="L692" s="109"/>
      <c r="M692" s="109"/>
      <c r="N692" s="109"/>
      <c r="O692" s="109"/>
      <c r="P692" s="109"/>
      <c r="Q692" s="109"/>
      <c r="R692" s="109"/>
      <c r="S692" s="109"/>
      <c r="T692" s="109"/>
      <c r="U692" s="109"/>
      <c r="V692" s="109"/>
      <c r="W692" s="109"/>
      <c r="X692" s="109"/>
      <c r="Y692" s="109"/>
      <c r="Z692" s="109"/>
      <c r="AA692" s="109"/>
      <c r="AB692" s="109"/>
      <c r="AC692" s="109"/>
      <c r="AD692" s="109"/>
      <c r="AE692" s="109"/>
      <c r="AF692" s="109"/>
      <c r="AG692" s="109"/>
      <c r="AH692" s="109"/>
      <c r="AI692" s="109"/>
      <c r="AJ692" s="109"/>
      <c r="AK692" s="109"/>
      <c r="AL692" s="109"/>
    </row>
    <row r="693" spans="1:38" ht="15.75" customHeight="1" x14ac:dyDescent="0.25">
      <c r="A693" s="109"/>
      <c r="B693" s="109"/>
      <c r="C693" s="109"/>
      <c r="D693" s="109"/>
      <c r="E693" s="109"/>
      <c r="F693" s="110"/>
      <c r="G693" s="110"/>
      <c r="H693" s="109"/>
      <c r="I693" s="109"/>
      <c r="J693" s="109"/>
      <c r="K693" s="109"/>
      <c r="L693" s="109"/>
      <c r="M693" s="109"/>
      <c r="N693" s="109"/>
      <c r="O693" s="109"/>
      <c r="P693" s="109"/>
      <c r="Q693" s="109"/>
      <c r="R693" s="109"/>
      <c r="S693" s="109"/>
      <c r="T693" s="109"/>
      <c r="U693" s="109"/>
      <c r="V693" s="109"/>
      <c r="W693" s="109"/>
      <c r="X693" s="109"/>
      <c r="Y693" s="109"/>
      <c r="Z693" s="109"/>
      <c r="AA693" s="109"/>
      <c r="AB693" s="109"/>
      <c r="AC693" s="109"/>
      <c r="AD693" s="109"/>
      <c r="AE693" s="109"/>
      <c r="AF693" s="109"/>
      <c r="AG693" s="109"/>
      <c r="AH693" s="109"/>
      <c r="AI693" s="109"/>
      <c r="AJ693" s="109"/>
      <c r="AK693" s="109"/>
      <c r="AL693" s="109"/>
    </row>
    <row r="694" spans="1:38" ht="15.75" customHeight="1" x14ac:dyDescent="0.25">
      <c r="A694" s="109"/>
      <c r="B694" s="109"/>
      <c r="C694" s="109"/>
      <c r="D694" s="109"/>
      <c r="E694" s="109"/>
      <c r="F694" s="110"/>
      <c r="G694" s="110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09"/>
      <c r="U694" s="109"/>
      <c r="V694" s="109"/>
      <c r="W694" s="109"/>
      <c r="X694" s="109"/>
      <c r="Y694" s="109"/>
      <c r="Z694" s="109"/>
      <c r="AA694" s="109"/>
      <c r="AB694" s="109"/>
      <c r="AC694" s="109"/>
      <c r="AD694" s="109"/>
      <c r="AE694" s="109"/>
      <c r="AF694" s="109"/>
      <c r="AG694" s="109"/>
      <c r="AH694" s="109"/>
      <c r="AI694" s="109"/>
      <c r="AJ694" s="109"/>
      <c r="AK694" s="109"/>
      <c r="AL694" s="109"/>
    </row>
    <row r="695" spans="1:38" ht="15.75" customHeight="1" x14ac:dyDescent="0.25">
      <c r="A695" s="109"/>
      <c r="B695" s="109"/>
      <c r="C695" s="109"/>
      <c r="D695" s="109"/>
      <c r="E695" s="109"/>
      <c r="F695" s="110"/>
      <c r="G695" s="110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  <c r="S695" s="109"/>
      <c r="T695" s="109"/>
      <c r="U695" s="109"/>
      <c r="V695" s="109"/>
      <c r="W695" s="109"/>
      <c r="X695" s="109"/>
      <c r="Y695" s="109"/>
      <c r="Z695" s="109"/>
      <c r="AA695" s="109"/>
      <c r="AB695" s="109"/>
      <c r="AC695" s="109"/>
      <c r="AD695" s="109"/>
      <c r="AE695" s="109"/>
      <c r="AF695" s="109"/>
      <c r="AG695" s="109"/>
      <c r="AH695" s="109"/>
      <c r="AI695" s="109"/>
      <c r="AJ695" s="109"/>
      <c r="AK695" s="109"/>
      <c r="AL695" s="109"/>
    </row>
    <row r="696" spans="1:38" ht="15.75" customHeight="1" x14ac:dyDescent="0.25">
      <c r="A696" s="109"/>
      <c r="B696" s="109"/>
      <c r="C696" s="109"/>
      <c r="D696" s="109"/>
      <c r="E696" s="109"/>
      <c r="F696" s="110"/>
      <c r="G696" s="110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09"/>
      <c r="U696" s="109"/>
      <c r="V696" s="109"/>
      <c r="W696" s="109"/>
      <c r="X696" s="109"/>
      <c r="Y696" s="109"/>
      <c r="Z696" s="109"/>
      <c r="AA696" s="109"/>
      <c r="AB696" s="109"/>
      <c r="AC696" s="109"/>
      <c r="AD696" s="109"/>
      <c r="AE696" s="109"/>
      <c r="AF696" s="109"/>
      <c r="AG696" s="109"/>
      <c r="AH696" s="109"/>
      <c r="AI696" s="109"/>
      <c r="AJ696" s="109"/>
      <c r="AK696" s="109"/>
      <c r="AL696" s="109"/>
    </row>
    <row r="697" spans="1:38" ht="15.75" customHeight="1" x14ac:dyDescent="0.25">
      <c r="A697" s="109"/>
      <c r="B697" s="109"/>
      <c r="C697" s="109"/>
      <c r="D697" s="109"/>
      <c r="E697" s="109"/>
      <c r="F697" s="110"/>
      <c r="G697" s="110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  <c r="S697" s="109"/>
      <c r="T697" s="109"/>
      <c r="U697" s="109"/>
      <c r="V697" s="109"/>
      <c r="W697" s="109"/>
      <c r="X697" s="109"/>
      <c r="Y697" s="109"/>
      <c r="Z697" s="109"/>
      <c r="AA697" s="109"/>
      <c r="AB697" s="109"/>
      <c r="AC697" s="109"/>
      <c r="AD697" s="109"/>
      <c r="AE697" s="109"/>
      <c r="AF697" s="109"/>
      <c r="AG697" s="109"/>
      <c r="AH697" s="109"/>
      <c r="AI697" s="109"/>
      <c r="AJ697" s="109"/>
      <c r="AK697" s="109"/>
      <c r="AL697" s="109"/>
    </row>
    <row r="698" spans="1:38" ht="15.75" customHeight="1" x14ac:dyDescent="0.25">
      <c r="A698" s="109"/>
      <c r="B698" s="109"/>
      <c r="C698" s="109"/>
      <c r="D698" s="109"/>
      <c r="E698" s="109"/>
      <c r="F698" s="110"/>
      <c r="G698" s="110"/>
      <c r="H698" s="109"/>
      <c r="I698" s="109"/>
      <c r="J698" s="109"/>
      <c r="K698" s="109"/>
      <c r="L698" s="109"/>
      <c r="M698" s="109"/>
      <c r="N698" s="109"/>
      <c r="O698" s="109"/>
      <c r="P698" s="109"/>
      <c r="Q698" s="109"/>
      <c r="R698" s="109"/>
      <c r="S698" s="109"/>
      <c r="T698" s="109"/>
      <c r="U698" s="109"/>
      <c r="V698" s="109"/>
      <c r="W698" s="109"/>
      <c r="X698" s="109"/>
      <c r="Y698" s="109"/>
      <c r="Z698" s="109"/>
      <c r="AA698" s="109"/>
      <c r="AB698" s="109"/>
      <c r="AC698" s="109"/>
      <c r="AD698" s="109"/>
      <c r="AE698" s="109"/>
      <c r="AF698" s="109"/>
      <c r="AG698" s="109"/>
      <c r="AH698" s="109"/>
      <c r="AI698" s="109"/>
      <c r="AJ698" s="109"/>
      <c r="AK698" s="109"/>
      <c r="AL698" s="109"/>
    </row>
    <row r="699" spans="1:38" ht="15.75" customHeight="1" x14ac:dyDescent="0.25">
      <c r="A699" s="109"/>
      <c r="B699" s="109"/>
      <c r="C699" s="109"/>
      <c r="D699" s="109"/>
      <c r="E699" s="109"/>
      <c r="F699" s="110"/>
      <c r="G699" s="110"/>
      <c r="H699" s="109"/>
      <c r="I699" s="109"/>
      <c r="J699" s="109"/>
      <c r="K699" s="109"/>
      <c r="L699" s="109"/>
      <c r="M699" s="109"/>
      <c r="N699" s="109"/>
      <c r="O699" s="109"/>
      <c r="P699" s="109"/>
      <c r="Q699" s="109"/>
      <c r="R699" s="109"/>
      <c r="S699" s="109"/>
      <c r="T699" s="109"/>
      <c r="U699" s="109"/>
      <c r="V699" s="109"/>
      <c r="W699" s="109"/>
      <c r="X699" s="109"/>
      <c r="Y699" s="109"/>
      <c r="Z699" s="109"/>
      <c r="AA699" s="109"/>
      <c r="AB699" s="109"/>
      <c r="AC699" s="109"/>
      <c r="AD699" s="109"/>
      <c r="AE699" s="109"/>
      <c r="AF699" s="109"/>
      <c r="AG699" s="109"/>
      <c r="AH699" s="109"/>
      <c r="AI699" s="109"/>
      <c r="AJ699" s="109"/>
      <c r="AK699" s="109"/>
      <c r="AL699" s="109"/>
    </row>
    <row r="700" spans="1:38" ht="15.75" customHeight="1" x14ac:dyDescent="0.25">
      <c r="A700" s="109"/>
      <c r="B700" s="109"/>
      <c r="C700" s="109"/>
      <c r="D700" s="109"/>
      <c r="E700" s="109"/>
      <c r="F700" s="110"/>
      <c r="G700" s="110"/>
      <c r="H700" s="109"/>
      <c r="I700" s="109"/>
      <c r="J700" s="109"/>
      <c r="K700" s="109"/>
      <c r="L700" s="109"/>
      <c r="M700" s="109"/>
      <c r="N700" s="109"/>
      <c r="O700" s="109"/>
      <c r="P700" s="109"/>
      <c r="Q700" s="109"/>
      <c r="R700" s="109"/>
      <c r="S700" s="109"/>
      <c r="T700" s="109"/>
      <c r="U700" s="109"/>
      <c r="V700" s="109"/>
      <c r="W700" s="109"/>
      <c r="X700" s="109"/>
      <c r="Y700" s="109"/>
      <c r="Z700" s="109"/>
      <c r="AA700" s="109"/>
      <c r="AB700" s="109"/>
      <c r="AC700" s="109"/>
      <c r="AD700" s="109"/>
      <c r="AE700" s="109"/>
      <c r="AF700" s="109"/>
      <c r="AG700" s="109"/>
      <c r="AH700" s="109"/>
      <c r="AI700" s="109"/>
      <c r="AJ700" s="109"/>
      <c r="AK700" s="109"/>
      <c r="AL700" s="109"/>
    </row>
    <row r="701" spans="1:38" ht="15.75" customHeight="1" x14ac:dyDescent="0.25">
      <c r="A701" s="109"/>
      <c r="B701" s="109"/>
      <c r="C701" s="109"/>
      <c r="D701" s="109"/>
      <c r="E701" s="109"/>
      <c r="F701" s="110"/>
      <c r="G701" s="110"/>
      <c r="H701" s="109"/>
      <c r="I701" s="109"/>
      <c r="J701" s="109"/>
      <c r="K701" s="109"/>
      <c r="L701" s="109"/>
      <c r="M701" s="109"/>
      <c r="N701" s="109"/>
      <c r="O701" s="109"/>
      <c r="P701" s="109"/>
      <c r="Q701" s="109"/>
      <c r="R701" s="109"/>
      <c r="S701" s="109"/>
      <c r="T701" s="109"/>
      <c r="U701" s="109"/>
      <c r="V701" s="109"/>
      <c r="W701" s="109"/>
      <c r="X701" s="109"/>
      <c r="Y701" s="109"/>
      <c r="Z701" s="109"/>
      <c r="AA701" s="109"/>
      <c r="AB701" s="109"/>
      <c r="AC701" s="109"/>
      <c r="AD701" s="109"/>
      <c r="AE701" s="109"/>
      <c r="AF701" s="109"/>
      <c r="AG701" s="109"/>
      <c r="AH701" s="109"/>
      <c r="AI701" s="109"/>
      <c r="AJ701" s="109"/>
      <c r="AK701" s="109"/>
      <c r="AL701" s="109"/>
    </row>
    <row r="702" spans="1:38" ht="15.75" customHeight="1" x14ac:dyDescent="0.25">
      <c r="A702" s="109"/>
      <c r="B702" s="109"/>
      <c r="C702" s="109"/>
      <c r="D702" s="109"/>
      <c r="E702" s="109"/>
      <c r="F702" s="110"/>
      <c r="G702" s="110"/>
      <c r="H702" s="109"/>
      <c r="I702" s="109"/>
      <c r="J702" s="109"/>
      <c r="K702" s="109"/>
      <c r="L702" s="109"/>
      <c r="M702" s="109"/>
      <c r="N702" s="109"/>
      <c r="O702" s="109"/>
      <c r="P702" s="109"/>
      <c r="Q702" s="109"/>
      <c r="R702" s="109"/>
      <c r="S702" s="109"/>
      <c r="T702" s="109"/>
      <c r="U702" s="109"/>
      <c r="V702" s="109"/>
      <c r="W702" s="109"/>
      <c r="X702" s="109"/>
      <c r="Y702" s="109"/>
      <c r="Z702" s="109"/>
      <c r="AA702" s="109"/>
      <c r="AB702" s="109"/>
      <c r="AC702" s="109"/>
      <c r="AD702" s="109"/>
      <c r="AE702" s="109"/>
      <c r="AF702" s="109"/>
      <c r="AG702" s="109"/>
      <c r="AH702" s="109"/>
      <c r="AI702" s="109"/>
      <c r="AJ702" s="109"/>
      <c r="AK702" s="109"/>
      <c r="AL702" s="109"/>
    </row>
    <row r="703" spans="1:38" ht="15.75" customHeight="1" x14ac:dyDescent="0.25">
      <c r="A703" s="109"/>
      <c r="B703" s="109"/>
      <c r="C703" s="109"/>
      <c r="D703" s="109"/>
      <c r="E703" s="109"/>
      <c r="F703" s="110"/>
      <c r="G703" s="110"/>
      <c r="H703" s="109"/>
      <c r="I703" s="109"/>
      <c r="J703" s="109"/>
      <c r="K703" s="109"/>
      <c r="L703" s="109"/>
      <c r="M703" s="109"/>
      <c r="N703" s="109"/>
      <c r="O703" s="109"/>
      <c r="P703" s="109"/>
      <c r="Q703" s="109"/>
      <c r="R703" s="109"/>
      <c r="S703" s="109"/>
      <c r="T703" s="109"/>
      <c r="U703" s="109"/>
      <c r="V703" s="109"/>
      <c r="W703" s="109"/>
      <c r="X703" s="109"/>
      <c r="Y703" s="109"/>
      <c r="Z703" s="109"/>
      <c r="AA703" s="109"/>
      <c r="AB703" s="109"/>
      <c r="AC703" s="109"/>
      <c r="AD703" s="109"/>
      <c r="AE703" s="109"/>
      <c r="AF703" s="109"/>
      <c r="AG703" s="109"/>
      <c r="AH703" s="109"/>
      <c r="AI703" s="109"/>
      <c r="AJ703" s="109"/>
      <c r="AK703" s="109"/>
      <c r="AL703" s="109"/>
    </row>
    <row r="704" spans="1:38" ht="15.75" customHeight="1" x14ac:dyDescent="0.25">
      <c r="A704" s="109"/>
      <c r="B704" s="109"/>
      <c r="C704" s="109"/>
      <c r="D704" s="109"/>
      <c r="E704" s="109"/>
      <c r="F704" s="110"/>
      <c r="G704" s="110"/>
      <c r="H704" s="109"/>
      <c r="I704" s="109"/>
      <c r="J704" s="109"/>
      <c r="K704" s="109"/>
      <c r="L704" s="109"/>
      <c r="M704" s="109"/>
      <c r="N704" s="109"/>
      <c r="O704" s="109"/>
      <c r="P704" s="109"/>
      <c r="Q704" s="109"/>
      <c r="R704" s="109"/>
      <c r="S704" s="109"/>
      <c r="T704" s="109"/>
      <c r="U704" s="109"/>
      <c r="V704" s="109"/>
      <c r="W704" s="109"/>
      <c r="X704" s="109"/>
      <c r="Y704" s="109"/>
      <c r="Z704" s="109"/>
      <c r="AA704" s="109"/>
      <c r="AB704" s="109"/>
      <c r="AC704" s="109"/>
      <c r="AD704" s="109"/>
      <c r="AE704" s="109"/>
      <c r="AF704" s="109"/>
      <c r="AG704" s="109"/>
      <c r="AH704" s="109"/>
      <c r="AI704" s="109"/>
      <c r="AJ704" s="109"/>
      <c r="AK704" s="109"/>
      <c r="AL704" s="109"/>
    </row>
    <row r="705" spans="1:38" ht="15.75" customHeight="1" x14ac:dyDescent="0.25">
      <c r="A705" s="109"/>
      <c r="B705" s="109"/>
      <c r="C705" s="109"/>
      <c r="D705" s="109"/>
      <c r="E705" s="109"/>
      <c r="F705" s="110"/>
      <c r="G705" s="110"/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09"/>
      <c r="U705" s="109"/>
      <c r="V705" s="109"/>
      <c r="W705" s="109"/>
      <c r="X705" s="109"/>
      <c r="Y705" s="109"/>
      <c r="Z705" s="109"/>
      <c r="AA705" s="109"/>
      <c r="AB705" s="109"/>
      <c r="AC705" s="109"/>
      <c r="AD705" s="109"/>
      <c r="AE705" s="109"/>
      <c r="AF705" s="109"/>
      <c r="AG705" s="109"/>
      <c r="AH705" s="109"/>
      <c r="AI705" s="109"/>
      <c r="AJ705" s="109"/>
      <c r="AK705" s="109"/>
      <c r="AL705" s="109"/>
    </row>
    <row r="706" spans="1:38" ht="15.75" customHeight="1" x14ac:dyDescent="0.25">
      <c r="A706" s="109"/>
      <c r="B706" s="109"/>
      <c r="C706" s="109"/>
      <c r="D706" s="109"/>
      <c r="E706" s="109"/>
      <c r="F706" s="110"/>
      <c r="G706" s="110"/>
      <c r="H706" s="109"/>
      <c r="I706" s="109"/>
      <c r="J706" s="109"/>
      <c r="K706" s="109"/>
      <c r="L706" s="109"/>
      <c r="M706" s="109"/>
      <c r="N706" s="109"/>
      <c r="O706" s="109"/>
      <c r="P706" s="109"/>
      <c r="Q706" s="109"/>
      <c r="R706" s="109"/>
      <c r="S706" s="109"/>
      <c r="T706" s="109"/>
      <c r="U706" s="109"/>
      <c r="V706" s="109"/>
      <c r="W706" s="109"/>
      <c r="X706" s="109"/>
      <c r="Y706" s="109"/>
      <c r="Z706" s="109"/>
      <c r="AA706" s="109"/>
      <c r="AB706" s="109"/>
      <c r="AC706" s="109"/>
      <c r="AD706" s="109"/>
      <c r="AE706" s="109"/>
      <c r="AF706" s="109"/>
      <c r="AG706" s="109"/>
      <c r="AH706" s="109"/>
      <c r="AI706" s="109"/>
      <c r="AJ706" s="109"/>
      <c r="AK706" s="109"/>
      <c r="AL706" s="109"/>
    </row>
    <row r="707" spans="1:38" ht="15.75" customHeight="1" x14ac:dyDescent="0.25">
      <c r="A707" s="109"/>
      <c r="B707" s="109"/>
      <c r="C707" s="109"/>
      <c r="D707" s="109"/>
      <c r="E707" s="109"/>
      <c r="F707" s="110"/>
      <c r="G707" s="110"/>
      <c r="H707" s="109"/>
      <c r="I707" s="109"/>
      <c r="J707" s="109"/>
      <c r="K707" s="109"/>
      <c r="L707" s="109"/>
      <c r="M707" s="109"/>
      <c r="N707" s="109"/>
      <c r="O707" s="109"/>
      <c r="P707" s="109"/>
      <c r="Q707" s="109"/>
      <c r="R707" s="109"/>
      <c r="S707" s="109"/>
      <c r="T707" s="109"/>
      <c r="U707" s="109"/>
      <c r="V707" s="109"/>
      <c r="W707" s="109"/>
      <c r="X707" s="109"/>
      <c r="Y707" s="109"/>
      <c r="Z707" s="109"/>
      <c r="AA707" s="109"/>
      <c r="AB707" s="109"/>
      <c r="AC707" s="109"/>
      <c r="AD707" s="109"/>
      <c r="AE707" s="109"/>
      <c r="AF707" s="109"/>
      <c r="AG707" s="109"/>
      <c r="AH707" s="109"/>
      <c r="AI707" s="109"/>
      <c r="AJ707" s="109"/>
      <c r="AK707" s="109"/>
      <c r="AL707" s="109"/>
    </row>
    <row r="708" spans="1:38" ht="15.75" customHeight="1" x14ac:dyDescent="0.25">
      <c r="A708" s="109"/>
      <c r="B708" s="109"/>
      <c r="C708" s="109"/>
      <c r="D708" s="109"/>
      <c r="E708" s="109"/>
      <c r="F708" s="110"/>
      <c r="G708" s="110"/>
      <c r="H708" s="109"/>
      <c r="I708" s="109"/>
      <c r="J708" s="109"/>
      <c r="K708" s="109"/>
      <c r="L708" s="109"/>
      <c r="M708" s="109"/>
      <c r="N708" s="109"/>
      <c r="O708" s="109"/>
      <c r="P708" s="109"/>
      <c r="Q708" s="109"/>
      <c r="R708" s="109"/>
      <c r="S708" s="109"/>
      <c r="T708" s="109"/>
      <c r="U708" s="109"/>
      <c r="V708" s="109"/>
      <c r="W708" s="109"/>
      <c r="X708" s="109"/>
      <c r="Y708" s="109"/>
      <c r="Z708" s="109"/>
      <c r="AA708" s="109"/>
      <c r="AB708" s="109"/>
      <c r="AC708" s="109"/>
      <c r="AD708" s="109"/>
      <c r="AE708" s="109"/>
      <c r="AF708" s="109"/>
      <c r="AG708" s="109"/>
      <c r="AH708" s="109"/>
      <c r="AI708" s="109"/>
      <c r="AJ708" s="109"/>
      <c r="AK708" s="109"/>
      <c r="AL708" s="109"/>
    </row>
    <row r="709" spans="1:38" ht="15.75" customHeight="1" x14ac:dyDescent="0.25">
      <c r="A709" s="109"/>
      <c r="B709" s="109"/>
      <c r="C709" s="109"/>
      <c r="D709" s="109"/>
      <c r="E709" s="109"/>
      <c r="F709" s="110"/>
      <c r="G709" s="110"/>
      <c r="H709" s="109"/>
      <c r="I709" s="109"/>
      <c r="J709" s="109"/>
      <c r="K709" s="109"/>
      <c r="L709" s="109"/>
      <c r="M709" s="109"/>
      <c r="N709" s="109"/>
      <c r="O709" s="109"/>
      <c r="P709" s="109"/>
      <c r="Q709" s="109"/>
      <c r="R709" s="109"/>
      <c r="S709" s="109"/>
      <c r="T709" s="109"/>
      <c r="U709" s="109"/>
      <c r="V709" s="109"/>
      <c r="W709" s="109"/>
      <c r="X709" s="109"/>
      <c r="Y709" s="109"/>
      <c r="Z709" s="109"/>
      <c r="AA709" s="109"/>
      <c r="AB709" s="109"/>
      <c r="AC709" s="109"/>
      <c r="AD709" s="109"/>
      <c r="AE709" s="109"/>
      <c r="AF709" s="109"/>
      <c r="AG709" s="109"/>
      <c r="AH709" s="109"/>
      <c r="AI709" s="109"/>
      <c r="AJ709" s="109"/>
      <c r="AK709" s="109"/>
      <c r="AL709" s="109"/>
    </row>
    <row r="710" spans="1:38" ht="15.75" customHeight="1" x14ac:dyDescent="0.25">
      <c r="A710" s="109"/>
      <c r="B710" s="109"/>
      <c r="C710" s="109"/>
      <c r="D710" s="109"/>
      <c r="E710" s="109"/>
      <c r="F710" s="110"/>
      <c r="G710" s="110"/>
      <c r="H710" s="109"/>
      <c r="I710" s="109"/>
      <c r="J710" s="109"/>
      <c r="K710" s="109"/>
      <c r="L710" s="109"/>
      <c r="M710" s="109"/>
      <c r="N710" s="109"/>
      <c r="O710" s="109"/>
      <c r="P710" s="109"/>
      <c r="Q710" s="109"/>
      <c r="R710" s="109"/>
      <c r="S710" s="109"/>
      <c r="T710" s="109"/>
      <c r="U710" s="109"/>
      <c r="V710" s="109"/>
      <c r="W710" s="109"/>
      <c r="X710" s="109"/>
      <c r="Y710" s="109"/>
      <c r="Z710" s="109"/>
      <c r="AA710" s="109"/>
      <c r="AB710" s="109"/>
      <c r="AC710" s="109"/>
      <c r="AD710" s="109"/>
      <c r="AE710" s="109"/>
      <c r="AF710" s="109"/>
      <c r="AG710" s="109"/>
      <c r="AH710" s="109"/>
      <c r="AI710" s="109"/>
      <c r="AJ710" s="109"/>
      <c r="AK710" s="109"/>
      <c r="AL710" s="109"/>
    </row>
    <row r="711" spans="1:38" ht="15.75" customHeight="1" x14ac:dyDescent="0.25">
      <c r="A711" s="109"/>
      <c r="B711" s="109"/>
      <c r="C711" s="109"/>
      <c r="D711" s="109"/>
      <c r="E711" s="109"/>
      <c r="F711" s="110"/>
      <c r="G711" s="110"/>
      <c r="H711" s="109"/>
      <c r="I711" s="109"/>
      <c r="J711" s="109"/>
      <c r="K711" s="109"/>
      <c r="L711" s="109"/>
      <c r="M711" s="109"/>
      <c r="N711" s="109"/>
      <c r="O711" s="109"/>
      <c r="P711" s="109"/>
      <c r="Q711" s="109"/>
      <c r="R711" s="109"/>
      <c r="S711" s="109"/>
      <c r="T711" s="109"/>
      <c r="U711" s="109"/>
      <c r="V711" s="109"/>
      <c r="W711" s="109"/>
      <c r="X711" s="109"/>
      <c r="Y711" s="109"/>
      <c r="Z711" s="109"/>
      <c r="AA711" s="109"/>
      <c r="AB711" s="109"/>
      <c r="AC711" s="109"/>
      <c r="AD711" s="109"/>
      <c r="AE711" s="109"/>
      <c r="AF711" s="109"/>
      <c r="AG711" s="109"/>
      <c r="AH711" s="109"/>
      <c r="AI711" s="109"/>
      <c r="AJ711" s="109"/>
      <c r="AK711" s="109"/>
      <c r="AL711" s="109"/>
    </row>
    <row r="712" spans="1:38" ht="15.75" customHeight="1" x14ac:dyDescent="0.25">
      <c r="A712" s="109"/>
      <c r="B712" s="109"/>
      <c r="C712" s="109"/>
      <c r="D712" s="109"/>
      <c r="E712" s="109"/>
      <c r="F712" s="110"/>
      <c r="G712" s="110"/>
      <c r="H712" s="109"/>
      <c r="I712" s="109"/>
      <c r="J712" s="109"/>
      <c r="K712" s="109"/>
      <c r="L712" s="109"/>
      <c r="M712" s="109"/>
      <c r="N712" s="109"/>
      <c r="O712" s="109"/>
      <c r="P712" s="109"/>
      <c r="Q712" s="109"/>
      <c r="R712" s="109"/>
      <c r="S712" s="109"/>
      <c r="T712" s="109"/>
      <c r="U712" s="109"/>
      <c r="V712" s="109"/>
      <c r="W712" s="109"/>
      <c r="X712" s="109"/>
      <c r="Y712" s="109"/>
      <c r="Z712" s="109"/>
      <c r="AA712" s="109"/>
      <c r="AB712" s="109"/>
      <c r="AC712" s="109"/>
      <c r="AD712" s="109"/>
      <c r="AE712" s="109"/>
      <c r="AF712" s="109"/>
      <c r="AG712" s="109"/>
      <c r="AH712" s="109"/>
      <c r="AI712" s="109"/>
      <c r="AJ712" s="109"/>
      <c r="AK712" s="109"/>
      <c r="AL712" s="109"/>
    </row>
    <row r="713" spans="1:38" ht="15.75" customHeight="1" x14ac:dyDescent="0.25">
      <c r="A713" s="109"/>
      <c r="B713" s="109"/>
      <c r="C713" s="109"/>
      <c r="D713" s="109"/>
      <c r="E713" s="109"/>
      <c r="F713" s="110"/>
      <c r="G713" s="110"/>
      <c r="H713" s="109"/>
      <c r="I713" s="109"/>
      <c r="J713" s="109"/>
      <c r="K713" s="109"/>
      <c r="L713" s="109"/>
      <c r="M713" s="109"/>
      <c r="N713" s="109"/>
      <c r="O713" s="109"/>
      <c r="P713" s="109"/>
      <c r="Q713" s="109"/>
      <c r="R713" s="109"/>
      <c r="S713" s="109"/>
      <c r="T713" s="109"/>
      <c r="U713" s="109"/>
      <c r="V713" s="109"/>
      <c r="W713" s="109"/>
      <c r="X713" s="109"/>
      <c r="Y713" s="109"/>
      <c r="Z713" s="109"/>
      <c r="AA713" s="109"/>
      <c r="AB713" s="109"/>
      <c r="AC713" s="109"/>
      <c r="AD713" s="109"/>
      <c r="AE713" s="109"/>
      <c r="AF713" s="109"/>
      <c r="AG713" s="109"/>
      <c r="AH713" s="109"/>
      <c r="AI713" s="109"/>
      <c r="AJ713" s="109"/>
      <c r="AK713" s="109"/>
      <c r="AL713" s="109"/>
    </row>
    <row r="714" spans="1:38" ht="15.75" customHeight="1" x14ac:dyDescent="0.25">
      <c r="A714" s="109"/>
      <c r="B714" s="109"/>
      <c r="C714" s="109"/>
      <c r="D714" s="109"/>
      <c r="E714" s="109"/>
      <c r="F714" s="110"/>
      <c r="G714" s="110"/>
      <c r="H714" s="109"/>
      <c r="I714" s="109"/>
      <c r="J714" s="109"/>
      <c r="K714" s="109"/>
      <c r="L714" s="109"/>
      <c r="M714" s="109"/>
      <c r="N714" s="109"/>
      <c r="O714" s="109"/>
      <c r="P714" s="109"/>
      <c r="Q714" s="109"/>
      <c r="R714" s="109"/>
      <c r="S714" s="109"/>
      <c r="T714" s="109"/>
      <c r="U714" s="109"/>
      <c r="V714" s="109"/>
      <c r="W714" s="109"/>
      <c r="X714" s="109"/>
      <c r="Y714" s="109"/>
      <c r="Z714" s="109"/>
      <c r="AA714" s="109"/>
      <c r="AB714" s="109"/>
      <c r="AC714" s="109"/>
      <c r="AD714" s="109"/>
      <c r="AE714" s="109"/>
      <c r="AF714" s="109"/>
      <c r="AG714" s="109"/>
      <c r="AH714" s="109"/>
      <c r="AI714" s="109"/>
      <c r="AJ714" s="109"/>
      <c r="AK714" s="109"/>
      <c r="AL714" s="109"/>
    </row>
    <row r="715" spans="1:38" ht="15.75" customHeight="1" x14ac:dyDescent="0.25">
      <c r="A715" s="109"/>
      <c r="B715" s="109"/>
      <c r="C715" s="109"/>
      <c r="D715" s="109"/>
      <c r="E715" s="109"/>
      <c r="F715" s="110"/>
      <c r="G715" s="110"/>
      <c r="H715" s="109"/>
      <c r="I715" s="109"/>
      <c r="J715" s="109"/>
      <c r="K715" s="109"/>
      <c r="L715" s="109"/>
      <c r="M715" s="109"/>
      <c r="N715" s="109"/>
      <c r="O715" s="109"/>
      <c r="P715" s="109"/>
      <c r="Q715" s="109"/>
      <c r="R715" s="109"/>
      <c r="S715" s="109"/>
      <c r="T715" s="109"/>
      <c r="U715" s="109"/>
      <c r="V715" s="109"/>
      <c r="W715" s="109"/>
      <c r="X715" s="109"/>
      <c r="Y715" s="109"/>
      <c r="Z715" s="109"/>
      <c r="AA715" s="109"/>
      <c r="AB715" s="109"/>
      <c r="AC715" s="109"/>
      <c r="AD715" s="109"/>
      <c r="AE715" s="109"/>
      <c r="AF715" s="109"/>
      <c r="AG715" s="109"/>
      <c r="AH715" s="109"/>
      <c r="AI715" s="109"/>
      <c r="AJ715" s="109"/>
      <c r="AK715" s="109"/>
      <c r="AL715" s="109"/>
    </row>
    <row r="716" spans="1:38" ht="15.75" customHeight="1" x14ac:dyDescent="0.25">
      <c r="A716" s="109"/>
      <c r="B716" s="109"/>
      <c r="C716" s="109"/>
      <c r="D716" s="109"/>
      <c r="E716" s="109"/>
      <c r="F716" s="110"/>
      <c r="G716" s="110"/>
      <c r="H716" s="109"/>
      <c r="I716" s="109"/>
      <c r="J716" s="109"/>
      <c r="K716" s="109"/>
      <c r="L716" s="109"/>
      <c r="M716" s="109"/>
      <c r="N716" s="109"/>
      <c r="O716" s="109"/>
      <c r="P716" s="109"/>
      <c r="Q716" s="109"/>
      <c r="R716" s="109"/>
      <c r="S716" s="109"/>
      <c r="T716" s="109"/>
      <c r="U716" s="109"/>
      <c r="V716" s="109"/>
      <c r="W716" s="109"/>
      <c r="X716" s="109"/>
      <c r="Y716" s="109"/>
      <c r="Z716" s="109"/>
      <c r="AA716" s="109"/>
      <c r="AB716" s="109"/>
      <c r="AC716" s="109"/>
      <c r="AD716" s="109"/>
      <c r="AE716" s="109"/>
      <c r="AF716" s="109"/>
      <c r="AG716" s="109"/>
      <c r="AH716" s="109"/>
      <c r="AI716" s="109"/>
      <c r="AJ716" s="109"/>
      <c r="AK716" s="109"/>
      <c r="AL716" s="109"/>
    </row>
    <row r="717" spans="1:38" ht="15.75" customHeight="1" x14ac:dyDescent="0.25">
      <c r="A717" s="109"/>
      <c r="B717" s="109"/>
      <c r="C717" s="109"/>
      <c r="D717" s="109"/>
      <c r="E717" s="109"/>
      <c r="F717" s="110"/>
      <c r="G717" s="110"/>
      <c r="H717" s="109"/>
      <c r="I717" s="109"/>
      <c r="J717" s="109"/>
      <c r="K717" s="109"/>
      <c r="L717" s="109"/>
      <c r="M717" s="109"/>
      <c r="N717" s="109"/>
      <c r="O717" s="109"/>
      <c r="P717" s="109"/>
      <c r="Q717" s="109"/>
      <c r="R717" s="109"/>
      <c r="S717" s="109"/>
      <c r="T717" s="109"/>
      <c r="U717" s="109"/>
      <c r="V717" s="109"/>
      <c r="W717" s="109"/>
      <c r="X717" s="109"/>
      <c r="Y717" s="109"/>
      <c r="Z717" s="109"/>
      <c r="AA717" s="109"/>
      <c r="AB717" s="109"/>
      <c r="AC717" s="109"/>
      <c r="AD717" s="109"/>
      <c r="AE717" s="109"/>
      <c r="AF717" s="109"/>
      <c r="AG717" s="109"/>
      <c r="AH717" s="109"/>
      <c r="AI717" s="109"/>
      <c r="AJ717" s="109"/>
      <c r="AK717" s="109"/>
      <c r="AL717" s="109"/>
    </row>
    <row r="718" spans="1:38" ht="15.75" customHeight="1" x14ac:dyDescent="0.25">
      <c r="A718" s="109"/>
      <c r="B718" s="109"/>
      <c r="C718" s="109"/>
      <c r="D718" s="109"/>
      <c r="E718" s="109"/>
      <c r="F718" s="110"/>
      <c r="G718" s="110"/>
      <c r="H718" s="109"/>
      <c r="I718" s="109"/>
      <c r="J718" s="109"/>
      <c r="K718" s="109"/>
      <c r="L718" s="109"/>
      <c r="M718" s="109"/>
      <c r="N718" s="109"/>
      <c r="O718" s="109"/>
      <c r="P718" s="109"/>
      <c r="Q718" s="109"/>
      <c r="R718" s="109"/>
      <c r="S718" s="109"/>
      <c r="T718" s="109"/>
      <c r="U718" s="109"/>
      <c r="V718" s="109"/>
      <c r="W718" s="109"/>
      <c r="X718" s="109"/>
      <c r="Y718" s="109"/>
      <c r="Z718" s="109"/>
      <c r="AA718" s="109"/>
      <c r="AB718" s="109"/>
      <c r="AC718" s="109"/>
      <c r="AD718" s="109"/>
      <c r="AE718" s="109"/>
      <c r="AF718" s="109"/>
      <c r="AG718" s="109"/>
      <c r="AH718" s="109"/>
      <c r="AI718" s="109"/>
      <c r="AJ718" s="109"/>
      <c r="AK718" s="109"/>
      <c r="AL718" s="109"/>
    </row>
    <row r="719" spans="1:38" ht="15.75" customHeight="1" x14ac:dyDescent="0.25">
      <c r="A719" s="109"/>
      <c r="B719" s="109"/>
      <c r="C719" s="109"/>
      <c r="D719" s="109"/>
      <c r="E719" s="109"/>
      <c r="F719" s="110"/>
      <c r="G719" s="110"/>
      <c r="H719" s="109"/>
      <c r="I719" s="109"/>
      <c r="J719" s="109"/>
      <c r="K719" s="109"/>
      <c r="L719" s="109"/>
      <c r="M719" s="109"/>
      <c r="N719" s="109"/>
      <c r="O719" s="109"/>
      <c r="P719" s="109"/>
      <c r="Q719" s="109"/>
      <c r="R719" s="109"/>
      <c r="S719" s="109"/>
      <c r="T719" s="109"/>
      <c r="U719" s="109"/>
      <c r="V719" s="109"/>
      <c r="W719" s="109"/>
      <c r="X719" s="109"/>
      <c r="Y719" s="109"/>
      <c r="Z719" s="109"/>
      <c r="AA719" s="109"/>
      <c r="AB719" s="109"/>
      <c r="AC719" s="109"/>
      <c r="AD719" s="109"/>
      <c r="AE719" s="109"/>
      <c r="AF719" s="109"/>
      <c r="AG719" s="109"/>
      <c r="AH719" s="109"/>
      <c r="AI719" s="109"/>
      <c r="AJ719" s="109"/>
      <c r="AK719" s="109"/>
      <c r="AL719" s="109"/>
    </row>
    <row r="720" spans="1:38" ht="15.75" customHeight="1" x14ac:dyDescent="0.25">
      <c r="A720" s="109"/>
      <c r="B720" s="109"/>
      <c r="C720" s="109"/>
      <c r="D720" s="109"/>
      <c r="E720" s="109"/>
      <c r="F720" s="110"/>
      <c r="G720" s="110"/>
      <c r="H720" s="109"/>
      <c r="I720" s="109"/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  <c r="T720" s="109"/>
      <c r="U720" s="109"/>
      <c r="V720" s="109"/>
      <c r="W720" s="109"/>
      <c r="X720" s="109"/>
      <c r="Y720" s="109"/>
      <c r="Z720" s="109"/>
      <c r="AA720" s="109"/>
      <c r="AB720" s="109"/>
      <c r="AC720" s="109"/>
      <c r="AD720" s="109"/>
      <c r="AE720" s="109"/>
      <c r="AF720" s="109"/>
      <c r="AG720" s="109"/>
      <c r="AH720" s="109"/>
      <c r="AI720" s="109"/>
      <c r="AJ720" s="109"/>
      <c r="AK720" s="109"/>
      <c r="AL720" s="109"/>
    </row>
    <row r="721" spans="1:38" ht="15.75" customHeight="1" x14ac:dyDescent="0.25">
      <c r="A721" s="109"/>
      <c r="B721" s="109"/>
      <c r="C721" s="109"/>
      <c r="D721" s="109"/>
      <c r="E721" s="109"/>
      <c r="F721" s="110"/>
      <c r="G721" s="110"/>
      <c r="H721" s="109"/>
      <c r="I721" s="109"/>
      <c r="J721" s="109"/>
      <c r="K721" s="109"/>
      <c r="L721" s="109"/>
      <c r="M721" s="109"/>
      <c r="N721" s="109"/>
      <c r="O721" s="109"/>
      <c r="P721" s="109"/>
      <c r="Q721" s="109"/>
      <c r="R721" s="109"/>
      <c r="S721" s="109"/>
      <c r="T721" s="109"/>
      <c r="U721" s="109"/>
      <c r="V721" s="109"/>
      <c r="W721" s="109"/>
      <c r="X721" s="109"/>
      <c r="Y721" s="109"/>
      <c r="Z721" s="109"/>
      <c r="AA721" s="109"/>
      <c r="AB721" s="109"/>
      <c r="AC721" s="109"/>
      <c r="AD721" s="109"/>
      <c r="AE721" s="109"/>
      <c r="AF721" s="109"/>
      <c r="AG721" s="109"/>
      <c r="AH721" s="109"/>
      <c r="AI721" s="109"/>
      <c r="AJ721" s="109"/>
      <c r="AK721" s="109"/>
      <c r="AL721" s="109"/>
    </row>
    <row r="722" spans="1:38" ht="15.75" customHeight="1" x14ac:dyDescent="0.25">
      <c r="A722" s="109"/>
      <c r="B722" s="109"/>
      <c r="C722" s="109"/>
      <c r="D722" s="109"/>
      <c r="E722" s="109"/>
      <c r="F722" s="110"/>
      <c r="G722" s="110"/>
      <c r="H722" s="109"/>
      <c r="I722" s="109"/>
      <c r="J722" s="109"/>
      <c r="K722" s="109"/>
      <c r="L722" s="109"/>
      <c r="M722" s="109"/>
      <c r="N722" s="109"/>
      <c r="O722" s="109"/>
      <c r="P722" s="109"/>
      <c r="Q722" s="109"/>
      <c r="R722" s="109"/>
      <c r="S722" s="109"/>
      <c r="T722" s="109"/>
      <c r="U722" s="109"/>
      <c r="V722" s="109"/>
      <c r="W722" s="109"/>
      <c r="X722" s="109"/>
      <c r="Y722" s="109"/>
      <c r="Z722" s="109"/>
      <c r="AA722" s="109"/>
      <c r="AB722" s="109"/>
      <c r="AC722" s="109"/>
      <c r="AD722" s="109"/>
      <c r="AE722" s="109"/>
      <c r="AF722" s="109"/>
      <c r="AG722" s="109"/>
      <c r="AH722" s="109"/>
      <c r="AI722" s="109"/>
      <c r="AJ722" s="109"/>
      <c r="AK722" s="109"/>
      <c r="AL722" s="109"/>
    </row>
    <row r="723" spans="1:38" ht="15.75" customHeight="1" x14ac:dyDescent="0.25">
      <c r="A723" s="109"/>
      <c r="B723" s="109"/>
      <c r="C723" s="109"/>
      <c r="D723" s="109"/>
      <c r="E723" s="109"/>
      <c r="F723" s="110"/>
      <c r="G723" s="110"/>
      <c r="H723" s="109"/>
      <c r="I723" s="109"/>
      <c r="J723" s="109"/>
      <c r="K723" s="109"/>
      <c r="L723" s="109"/>
      <c r="M723" s="109"/>
      <c r="N723" s="109"/>
      <c r="O723" s="109"/>
      <c r="P723" s="109"/>
      <c r="Q723" s="109"/>
      <c r="R723" s="109"/>
      <c r="S723" s="109"/>
      <c r="T723" s="109"/>
      <c r="U723" s="109"/>
      <c r="V723" s="109"/>
      <c r="W723" s="109"/>
      <c r="X723" s="109"/>
      <c r="Y723" s="109"/>
      <c r="Z723" s="109"/>
      <c r="AA723" s="109"/>
      <c r="AB723" s="109"/>
      <c r="AC723" s="109"/>
      <c r="AD723" s="109"/>
      <c r="AE723" s="109"/>
      <c r="AF723" s="109"/>
      <c r="AG723" s="109"/>
      <c r="AH723" s="109"/>
      <c r="AI723" s="109"/>
      <c r="AJ723" s="109"/>
      <c r="AK723" s="109"/>
      <c r="AL723" s="109"/>
    </row>
    <row r="724" spans="1:38" ht="15.75" customHeight="1" x14ac:dyDescent="0.25">
      <c r="A724" s="109"/>
      <c r="B724" s="109"/>
      <c r="C724" s="109"/>
      <c r="D724" s="109"/>
      <c r="E724" s="109"/>
      <c r="F724" s="110"/>
      <c r="G724" s="110"/>
      <c r="H724" s="109"/>
      <c r="I724" s="109"/>
      <c r="J724" s="109"/>
      <c r="K724" s="109"/>
      <c r="L724" s="109"/>
      <c r="M724" s="109"/>
      <c r="N724" s="109"/>
      <c r="O724" s="109"/>
      <c r="P724" s="109"/>
      <c r="Q724" s="109"/>
      <c r="R724" s="109"/>
      <c r="S724" s="109"/>
      <c r="T724" s="109"/>
      <c r="U724" s="109"/>
      <c r="V724" s="109"/>
      <c r="W724" s="109"/>
      <c r="X724" s="109"/>
      <c r="Y724" s="109"/>
      <c r="Z724" s="109"/>
      <c r="AA724" s="109"/>
      <c r="AB724" s="109"/>
      <c r="AC724" s="109"/>
      <c r="AD724" s="109"/>
      <c r="AE724" s="109"/>
      <c r="AF724" s="109"/>
      <c r="AG724" s="109"/>
      <c r="AH724" s="109"/>
      <c r="AI724" s="109"/>
      <c r="AJ724" s="109"/>
      <c r="AK724" s="109"/>
      <c r="AL724" s="109"/>
    </row>
    <row r="725" spans="1:38" ht="15.75" customHeight="1" x14ac:dyDescent="0.25">
      <c r="A725" s="109"/>
      <c r="B725" s="109"/>
      <c r="C725" s="109"/>
      <c r="D725" s="109"/>
      <c r="E725" s="109"/>
      <c r="F725" s="110"/>
      <c r="G725" s="110"/>
      <c r="H725" s="109"/>
      <c r="I725" s="109"/>
      <c r="J725" s="109"/>
      <c r="K725" s="109"/>
      <c r="L725" s="109"/>
      <c r="M725" s="109"/>
      <c r="N725" s="109"/>
      <c r="O725" s="109"/>
      <c r="P725" s="109"/>
      <c r="Q725" s="109"/>
      <c r="R725" s="109"/>
      <c r="S725" s="109"/>
      <c r="T725" s="109"/>
      <c r="U725" s="109"/>
      <c r="V725" s="109"/>
      <c r="W725" s="109"/>
      <c r="X725" s="109"/>
      <c r="Y725" s="109"/>
      <c r="Z725" s="109"/>
      <c r="AA725" s="109"/>
      <c r="AB725" s="109"/>
      <c r="AC725" s="109"/>
      <c r="AD725" s="109"/>
      <c r="AE725" s="109"/>
      <c r="AF725" s="109"/>
      <c r="AG725" s="109"/>
      <c r="AH725" s="109"/>
      <c r="AI725" s="109"/>
      <c r="AJ725" s="109"/>
      <c r="AK725" s="109"/>
      <c r="AL725" s="109"/>
    </row>
    <row r="726" spans="1:38" ht="15.75" customHeight="1" x14ac:dyDescent="0.25">
      <c r="A726" s="109"/>
      <c r="B726" s="109"/>
      <c r="C726" s="109"/>
      <c r="D726" s="109"/>
      <c r="E726" s="109"/>
      <c r="F726" s="110"/>
      <c r="G726" s="110"/>
      <c r="H726" s="109"/>
      <c r="I726" s="109"/>
      <c r="J726" s="109"/>
      <c r="K726" s="109"/>
      <c r="L726" s="109"/>
      <c r="M726" s="109"/>
      <c r="N726" s="109"/>
      <c r="O726" s="109"/>
      <c r="P726" s="109"/>
      <c r="Q726" s="109"/>
      <c r="R726" s="109"/>
      <c r="S726" s="109"/>
      <c r="T726" s="109"/>
      <c r="U726" s="109"/>
      <c r="V726" s="109"/>
      <c r="W726" s="109"/>
      <c r="X726" s="109"/>
      <c r="Y726" s="109"/>
      <c r="Z726" s="109"/>
      <c r="AA726" s="109"/>
      <c r="AB726" s="109"/>
      <c r="AC726" s="109"/>
      <c r="AD726" s="109"/>
      <c r="AE726" s="109"/>
      <c r="AF726" s="109"/>
      <c r="AG726" s="109"/>
      <c r="AH726" s="109"/>
      <c r="AI726" s="109"/>
      <c r="AJ726" s="109"/>
      <c r="AK726" s="109"/>
      <c r="AL726" s="109"/>
    </row>
    <row r="727" spans="1:38" ht="15.75" customHeight="1" x14ac:dyDescent="0.25">
      <c r="A727" s="109"/>
      <c r="B727" s="109"/>
      <c r="C727" s="109"/>
      <c r="D727" s="109"/>
      <c r="E727" s="109"/>
      <c r="F727" s="110"/>
      <c r="G727" s="110"/>
      <c r="H727" s="109"/>
      <c r="I727" s="109"/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  <c r="T727" s="109"/>
      <c r="U727" s="109"/>
      <c r="V727" s="109"/>
      <c r="W727" s="109"/>
      <c r="X727" s="109"/>
      <c r="Y727" s="109"/>
      <c r="Z727" s="109"/>
      <c r="AA727" s="109"/>
      <c r="AB727" s="109"/>
      <c r="AC727" s="109"/>
      <c r="AD727" s="109"/>
      <c r="AE727" s="109"/>
      <c r="AF727" s="109"/>
      <c r="AG727" s="109"/>
      <c r="AH727" s="109"/>
      <c r="AI727" s="109"/>
      <c r="AJ727" s="109"/>
      <c r="AK727" s="109"/>
      <c r="AL727" s="109"/>
    </row>
    <row r="728" spans="1:38" ht="15.75" customHeight="1" x14ac:dyDescent="0.25">
      <c r="A728" s="109"/>
      <c r="B728" s="109"/>
      <c r="C728" s="109"/>
      <c r="D728" s="109"/>
      <c r="E728" s="109"/>
      <c r="F728" s="110"/>
      <c r="G728" s="110"/>
      <c r="H728" s="109"/>
      <c r="I728" s="109"/>
      <c r="J728" s="109"/>
      <c r="K728" s="109"/>
      <c r="L728" s="109"/>
      <c r="M728" s="109"/>
      <c r="N728" s="109"/>
      <c r="O728" s="109"/>
      <c r="P728" s="109"/>
      <c r="Q728" s="109"/>
      <c r="R728" s="109"/>
      <c r="S728" s="109"/>
      <c r="T728" s="109"/>
      <c r="U728" s="109"/>
      <c r="V728" s="109"/>
      <c r="W728" s="109"/>
      <c r="X728" s="109"/>
      <c r="Y728" s="109"/>
      <c r="Z728" s="109"/>
      <c r="AA728" s="109"/>
      <c r="AB728" s="109"/>
      <c r="AC728" s="109"/>
      <c r="AD728" s="109"/>
      <c r="AE728" s="109"/>
      <c r="AF728" s="109"/>
      <c r="AG728" s="109"/>
      <c r="AH728" s="109"/>
      <c r="AI728" s="109"/>
      <c r="AJ728" s="109"/>
      <c r="AK728" s="109"/>
      <c r="AL728" s="109"/>
    </row>
    <row r="729" spans="1:38" ht="15.75" customHeight="1" x14ac:dyDescent="0.25">
      <c r="A729" s="109"/>
      <c r="B729" s="109"/>
      <c r="C729" s="109"/>
      <c r="D729" s="109"/>
      <c r="E729" s="109"/>
      <c r="F729" s="110"/>
      <c r="G729" s="110"/>
      <c r="H729" s="109"/>
      <c r="I729" s="109"/>
      <c r="J729" s="109"/>
      <c r="K729" s="109"/>
      <c r="L729" s="109"/>
      <c r="M729" s="109"/>
      <c r="N729" s="109"/>
      <c r="O729" s="109"/>
      <c r="P729" s="109"/>
      <c r="Q729" s="109"/>
      <c r="R729" s="109"/>
      <c r="S729" s="109"/>
      <c r="T729" s="109"/>
      <c r="U729" s="109"/>
      <c r="V729" s="109"/>
      <c r="W729" s="109"/>
      <c r="X729" s="109"/>
      <c r="Y729" s="109"/>
      <c r="Z729" s="109"/>
      <c r="AA729" s="109"/>
      <c r="AB729" s="109"/>
      <c r="AC729" s="109"/>
      <c r="AD729" s="109"/>
      <c r="AE729" s="109"/>
      <c r="AF729" s="109"/>
      <c r="AG729" s="109"/>
      <c r="AH729" s="109"/>
      <c r="AI729" s="109"/>
      <c r="AJ729" s="109"/>
      <c r="AK729" s="109"/>
      <c r="AL729" s="109"/>
    </row>
    <row r="730" spans="1:38" ht="15.75" customHeight="1" x14ac:dyDescent="0.25">
      <c r="A730" s="109"/>
      <c r="B730" s="109"/>
      <c r="C730" s="109"/>
      <c r="D730" s="109"/>
      <c r="E730" s="109"/>
      <c r="F730" s="110"/>
      <c r="G730" s="110"/>
      <c r="H730" s="109"/>
      <c r="I730" s="109"/>
      <c r="J730" s="109"/>
      <c r="K730" s="109"/>
      <c r="L730" s="109"/>
      <c r="M730" s="109"/>
      <c r="N730" s="109"/>
      <c r="O730" s="109"/>
      <c r="P730" s="109"/>
      <c r="Q730" s="109"/>
      <c r="R730" s="109"/>
      <c r="S730" s="109"/>
      <c r="T730" s="109"/>
      <c r="U730" s="109"/>
      <c r="V730" s="109"/>
      <c r="W730" s="109"/>
      <c r="X730" s="109"/>
      <c r="Y730" s="109"/>
      <c r="Z730" s="109"/>
      <c r="AA730" s="109"/>
      <c r="AB730" s="109"/>
      <c r="AC730" s="109"/>
      <c r="AD730" s="109"/>
      <c r="AE730" s="109"/>
      <c r="AF730" s="109"/>
      <c r="AG730" s="109"/>
      <c r="AH730" s="109"/>
      <c r="AI730" s="109"/>
      <c r="AJ730" s="109"/>
      <c r="AK730" s="109"/>
      <c r="AL730" s="109"/>
    </row>
    <row r="731" spans="1:38" ht="15.75" customHeight="1" x14ac:dyDescent="0.25">
      <c r="A731" s="109"/>
      <c r="B731" s="109"/>
      <c r="C731" s="109"/>
      <c r="D731" s="109"/>
      <c r="E731" s="109"/>
      <c r="F731" s="110"/>
      <c r="G731" s="110"/>
      <c r="H731" s="109"/>
      <c r="I731" s="109"/>
      <c r="J731" s="109"/>
      <c r="K731" s="109"/>
      <c r="L731" s="109"/>
      <c r="M731" s="109"/>
      <c r="N731" s="109"/>
      <c r="O731" s="109"/>
      <c r="P731" s="109"/>
      <c r="Q731" s="109"/>
      <c r="R731" s="109"/>
      <c r="S731" s="109"/>
      <c r="T731" s="109"/>
      <c r="U731" s="109"/>
      <c r="V731" s="109"/>
      <c r="W731" s="109"/>
      <c r="X731" s="109"/>
      <c r="Y731" s="109"/>
      <c r="Z731" s="109"/>
      <c r="AA731" s="109"/>
      <c r="AB731" s="109"/>
      <c r="AC731" s="109"/>
      <c r="AD731" s="109"/>
      <c r="AE731" s="109"/>
      <c r="AF731" s="109"/>
      <c r="AG731" s="109"/>
      <c r="AH731" s="109"/>
      <c r="AI731" s="109"/>
      <c r="AJ731" s="109"/>
      <c r="AK731" s="109"/>
      <c r="AL731" s="109"/>
    </row>
    <row r="732" spans="1:38" ht="15.75" customHeight="1" x14ac:dyDescent="0.25">
      <c r="A732" s="109"/>
      <c r="B732" s="109"/>
      <c r="C732" s="109"/>
      <c r="D732" s="109"/>
      <c r="E732" s="109"/>
      <c r="F732" s="110"/>
      <c r="G732" s="110"/>
      <c r="H732" s="109"/>
      <c r="I732" s="109"/>
      <c r="J732" s="109"/>
      <c r="K732" s="109"/>
      <c r="L732" s="109"/>
      <c r="M732" s="109"/>
      <c r="N732" s="109"/>
      <c r="O732" s="109"/>
      <c r="P732" s="109"/>
      <c r="Q732" s="109"/>
      <c r="R732" s="109"/>
      <c r="S732" s="109"/>
      <c r="T732" s="109"/>
      <c r="U732" s="109"/>
      <c r="V732" s="109"/>
      <c r="W732" s="109"/>
      <c r="X732" s="109"/>
      <c r="Y732" s="109"/>
      <c r="Z732" s="109"/>
      <c r="AA732" s="109"/>
      <c r="AB732" s="109"/>
      <c r="AC732" s="109"/>
      <c r="AD732" s="109"/>
      <c r="AE732" s="109"/>
      <c r="AF732" s="109"/>
      <c r="AG732" s="109"/>
      <c r="AH732" s="109"/>
      <c r="AI732" s="109"/>
      <c r="AJ732" s="109"/>
      <c r="AK732" s="109"/>
      <c r="AL732" s="109"/>
    </row>
    <row r="733" spans="1:38" ht="15.75" customHeight="1" x14ac:dyDescent="0.25">
      <c r="A733" s="109"/>
      <c r="B733" s="109"/>
      <c r="C733" s="109"/>
      <c r="D733" s="109"/>
      <c r="E733" s="109"/>
      <c r="F733" s="110"/>
      <c r="G733" s="110"/>
      <c r="H733" s="109"/>
      <c r="I733" s="109"/>
      <c r="J733" s="109"/>
      <c r="K733" s="109"/>
      <c r="L733" s="109"/>
      <c r="M733" s="109"/>
      <c r="N733" s="109"/>
      <c r="O733" s="109"/>
      <c r="P733" s="109"/>
      <c r="Q733" s="109"/>
      <c r="R733" s="109"/>
      <c r="S733" s="109"/>
      <c r="T733" s="109"/>
      <c r="U733" s="109"/>
      <c r="V733" s="109"/>
      <c r="W733" s="109"/>
      <c r="X733" s="109"/>
      <c r="Y733" s="109"/>
      <c r="Z733" s="109"/>
      <c r="AA733" s="109"/>
      <c r="AB733" s="109"/>
      <c r="AC733" s="109"/>
      <c r="AD733" s="109"/>
      <c r="AE733" s="109"/>
      <c r="AF733" s="109"/>
      <c r="AG733" s="109"/>
      <c r="AH733" s="109"/>
      <c r="AI733" s="109"/>
      <c r="AJ733" s="109"/>
      <c r="AK733" s="109"/>
      <c r="AL733" s="109"/>
    </row>
    <row r="734" spans="1:38" ht="15.75" customHeight="1" x14ac:dyDescent="0.25">
      <c r="A734" s="109"/>
      <c r="B734" s="109"/>
      <c r="C734" s="109"/>
      <c r="D734" s="109"/>
      <c r="E734" s="109"/>
      <c r="F734" s="110"/>
      <c r="G734" s="110"/>
      <c r="H734" s="109"/>
      <c r="I734" s="109"/>
      <c r="J734" s="109"/>
      <c r="K734" s="109"/>
      <c r="L734" s="109"/>
      <c r="M734" s="109"/>
      <c r="N734" s="109"/>
      <c r="O734" s="109"/>
      <c r="P734" s="109"/>
      <c r="Q734" s="109"/>
      <c r="R734" s="109"/>
      <c r="S734" s="109"/>
      <c r="T734" s="109"/>
      <c r="U734" s="109"/>
      <c r="V734" s="109"/>
      <c r="W734" s="109"/>
      <c r="X734" s="109"/>
      <c r="Y734" s="109"/>
      <c r="Z734" s="109"/>
      <c r="AA734" s="109"/>
      <c r="AB734" s="109"/>
      <c r="AC734" s="109"/>
      <c r="AD734" s="109"/>
      <c r="AE734" s="109"/>
      <c r="AF734" s="109"/>
      <c r="AG734" s="109"/>
      <c r="AH734" s="109"/>
      <c r="AI734" s="109"/>
      <c r="AJ734" s="109"/>
      <c r="AK734" s="109"/>
      <c r="AL734" s="109"/>
    </row>
    <row r="735" spans="1:38" ht="15.75" customHeight="1" x14ac:dyDescent="0.25">
      <c r="A735" s="109"/>
      <c r="B735" s="109"/>
      <c r="C735" s="109"/>
      <c r="D735" s="109"/>
      <c r="E735" s="109"/>
      <c r="F735" s="110"/>
      <c r="G735" s="110"/>
      <c r="H735" s="109"/>
      <c r="I735" s="109"/>
      <c r="J735" s="109"/>
      <c r="K735" s="109"/>
      <c r="L735" s="109"/>
      <c r="M735" s="109"/>
      <c r="N735" s="109"/>
      <c r="O735" s="109"/>
      <c r="P735" s="109"/>
      <c r="Q735" s="109"/>
      <c r="R735" s="109"/>
      <c r="S735" s="109"/>
      <c r="T735" s="109"/>
      <c r="U735" s="109"/>
      <c r="V735" s="109"/>
      <c r="W735" s="109"/>
      <c r="X735" s="109"/>
      <c r="Y735" s="109"/>
      <c r="Z735" s="109"/>
      <c r="AA735" s="109"/>
      <c r="AB735" s="109"/>
      <c r="AC735" s="109"/>
      <c r="AD735" s="109"/>
      <c r="AE735" s="109"/>
      <c r="AF735" s="109"/>
      <c r="AG735" s="109"/>
      <c r="AH735" s="109"/>
      <c r="AI735" s="109"/>
      <c r="AJ735" s="109"/>
      <c r="AK735" s="109"/>
      <c r="AL735" s="109"/>
    </row>
    <row r="736" spans="1:38" ht="15.75" customHeight="1" x14ac:dyDescent="0.25">
      <c r="A736" s="109"/>
      <c r="B736" s="109"/>
      <c r="C736" s="109"/>
      <c r="D736" s="109"/>
      <c r="E736" s="109"/>
      <c r="F736" s="110"/>
      <c r="G736" s="110"/>
      <c r="H736" s="109"/>
      <c r="I736" s="109"/>
      <c r="J736" s="109"/>
      <c r="K736" s="109"/>
      <c r="L736" s="109"/>
      <c r="M736" s="109"/>
      <c r="N736" s="109"/>
      <c r="O736" s="109"/>
      <c r="P736" s="109"/>
      <c r="Q736" s="109"/>
      <c r="R736" s="109"/>
      <c r="S736" s="109"/>
      <c r="T736" s="109"/>
      <c r="U736" s="109"/>
      <c r="V736" s="109"/>
      <c r="W736" s="109"/>
      <c r="X736" s="109"/>
      <c r="Y736" s="109"/>
      <c r="Z736" s="109"/>
      <c r="AA736" s="109"/>
      <c r="AB736" s="109"/>
      <c r="AC736" s="109"/>
      <c r="AD736" s="109"/>
      <c r="AE736" s="109"/>
      <c r="AF736" s="109"/>
      <c r="AG736" s="109"/>
      <c r="AH736" s="109"/>
      <c r="AI736" s="109"/>
      <c r="AJ736" s="109"/>
      <c r="AK736" s="109"/>
      <c r="AL736" s="109"/>
    </row>
    <row r="737" spans="1:38" ht="15.75" customHeight="1" x14ac:dyDescent="0.25">
      <c r="A737" s="109"/>
      <c r="B737" s="109"/>
      <c r="C737" s="109"/>
      <c r="D737" s="109"/>
      <c r="E737" s="109"/>
      <c r="F737" s="110"/>
      <c r="G737" s="110"/>
      <c r="H737" s="109"/>
      <c r="I737" s="109"/>
      <c r="J737" s="109"/>
      <c r="K737" s="109"/>
      <c r="L737" s="109"/>
      <c r="M737" s="109"/>
      <c r="N737" s="109"/>
      <c r="O737" s="109"/>
      <c r="P737" s="109"/>
      <c r="Q737" s="109"/>
      <c r="R737" s="109"/>
      <c r="S737" s="109"/>
      <c r="T737" s="109"/>
      <c r="U737" s="109"/>
      <c r="V737" s="109"/>
      <c r="W737" s="109"/>
      <c r="X737" s="109"/>
      <c r="Y737" s="109"/>
      <c r="Z737" s="109"/>
      <c r="AA737" s="109"/>
      <c r="AB737" s="109"/>
      <c r="AC737" s="109"/>
      <c r="AD737" s="109"/>
      <c r="AE737" s="109"/>
      <c r="AF737" s="109"/>
      <c r="AG737" s="109"/>
      <c r="AH737" s="109"/>
      <c r="AI737" s="109"/>
      <c r="AJ737" s="109"/>
      <c r="AK737" s="109"/>
      <c r="AL737" s="109"/>
    </row>
    <row r="738" spans="1:38" ht="15.75" customHeight="1" x14ac:dyDescent="0.25">
      <c r="A738" s="109"/>
      <c r="B738" s="109"/>
      <c r="C738" s="109"/>
      <c r="D738" s="109"/>
      <c r="E738" s="109"/>
      <c r="F738" s="110"/>
      <c r="G738" s="110"/>
      <c r="H738" s="109"/>
      <c r="I738" s="109"/>
      <c r="J738" s="109"/>
      <c r="K738" s="109"/>
      <c r="L738" s="109"/>
      <c r="M738" s="109"/>
      <c r="N738" s="109"/>
      <c r="O738" s="109"/>
      <c r="P738" s="109"/>
      <c r="Q738" s="109"/>
      <c r="R738" s="109"/>
      <c r="S738" s="109"/>
      <c r="T738" s="109"/>
      <c r="U738" s="109"/>
      <c r="V738" s="109"/>
      <c r="W738" s="109"/>
      <c r="X738" s="109"/>
      <c r="Y738" s="109"/>
      <c r="Z738" s="109"/>
      <c r="AA738" s="109"/>
      <c r="AB738" s="109"/>
      <c r="AC738" s="109"/>
      <c r="AD738" s="109"/>
      <c r="AE738" s="109"/>
      <c r="AF738" s="109"/>
      <c r="AG738" s="109"/>
      <c r="AH738" s="109"/>
      <c r="AI738" s="109"/>
      <c r="AJ738" s="109"/>
      <c r="AK738" s="109"/>
      <c r="AL738" s="109"/>
    </row>
    <row r="739" spans="1:38" ht="15.75" customHeight="1" x14ac:dyDescent="0.25">
      <c r="A739" s="109"/>
      <c r="B739" s="109"/>
      <c r="C739" s="109"/>
      <c r="D739" s="109"/>
      <c r="E739" s="109"/>
      <c r="F739" s="110"/>
      <c r="G739" s="110"/>
      <c r="H739" s="109"/>
      <c r="I739" s="109"/>
      <c r="J739" s="109"/>
      <c r="K739" s="109"/>
      <c r="L739" s="109"/>
      <c r="M739" s="109"/>
      <c r="N739" s="109"/>
      <c r="O739" s="109"/>
      <c r="P739" s="109"/>
      <c r="Q739" s="109"/>
      <c r="R739" s="109"/>
      <c r="S739" s="109"/>
      <c r="T739" s="109"/>
      <c r="U739" s="109"/>
      <c r="V739" s="109"/>
      <c r="W739" s="109"/>
      <c r="X739" s="109"/>
      <c r="Y739" s="109"/>
      <c r="Z739" s="109"/>
      <c r="AA739" s="109"/>
      <c r="AB739" s="109"/>
      <c r="AC739" s="109"/>
      <c r="AD739" s="109"/>
      <c r="AE739" s="109"/>
      <c r="AF739" s="109"/>
      <c r="AG739" s="109"/>
      <c r="AH739" s="109"/>
      <c r="AI739" s="109"/>
      <c r="AJ739" s="109"/>
      <c r="AK739" s="109"/>
      <c r="AL739" s="109"/>
    </row>
    <row r="740" spans="1:38" ht="15.75" customHeight="1" x14ac:dyDescent="0.25">
      <c r="A740" s="109"/>
      <c r="B740" s="109"/>
      <c r="C740" s="109"/>
      <c r="D740" s="109"/>
      <c r="E740" s="109"/>
      <c r="F740" s="110"/>
      <c r="G740" s="110"/>
      <c r="H740" s="109"/>
      <c r="I740" s="109"/>
      <c r="J740" s="109"/>
      <c r="K740" s="109"/>
      <c r="L740" s="109"/>
      <c r="M740" s="109"/>
      <c r="N740" s="109"/>
      <c r="O740" s="109"/>
      <c r="P740" s="109"/>
      <c r="Q740" s="109"/>
      <c r="R740" s="109"/>
      <c r="S740" s="109"/>
      <c r="T740" s="109"/>
      <c r="U740" s="109"/>
      <c r="V740" s="109"/>
      <c r="W740" s="109"/>
      <c r="X740" s="109"/>
      <c r="Y740" s="109"/>
      <c r="Z740" s="109"/>
      <c r="AA740" s="109"/>
      <c r="AB740" s="109"/>
      <c r="AC740" s="109"/>
      <c r="AD740" s="109"/>
      <c r="AE740" s="109"/>
      <c r="AF740" s="109"/>
      <c r="AG740" s="109"/>
      <c r="AH740" s="109"/>
      <c r="AI740" s="109"/>
      <c r="AJ740" s="109"/>
      <c r="AK740" s="109"/>
      <c r="AL740" s="109"/>
    </row>
    <row r="741" spans="1:38" ht="15.75" customHeight="1" x14ac:dyDescent="0.25">
      <c r="A741" s="109"/>
      <c r="B741" s="109"/>
      <c r="C741" s="109"/>
      <c r="D741" s="109"/>
      <c r="E741" s="109"/>
      <c r="F741" s="110"/>
      <c r="G741" s="110"/>
      <c r="H741" s="109"/>
      <c r="I741" s="109"/>
      <c r="J741" s="109"/>
      <c r="K741" s="109"/>
      <c r="L741" s="109"/>
      <c r="M741" s="109"/>
      <c r="N741" s="109"/>
      <c r="O741" s="109"/>
      <c r="P741" s="109"/>
      <c r="Q741" s="109"/>
      <c r="R741" s="109"/>
      <c r="S741" s="109"/>
      <c r="T741" s="109"/>
      <c r="U741" s="109"/>
      <c r="V741" s="109"/>
      <c r="W741" s="109"/>
      <c r="X741" s="109"/>
      <c r="Y741" s="109"/>
      <c r="Z741" s="109"/>
      <c r="AA741" s="109"/>
      <c r="AB741" s="109"/>
      <c r="AC741" s="109"/>
      <c r="AD741" s="109"/>
      <c r="AE741" s="109"/>
      <c r="AF741" s="109"/>
      <c r="AG741" s="109"/>
      <c r="AH741" s="109"/>
      <c r="AI741" s="109"/>
      <c r="AJ741" s="109"/>
      <c r="AK741" s="109"/>
      <c r="AL741" s="109"/>
    </row>
    <row r="742" spans="1:38" ht="15.75" customHeight="1" x14ac:dyDescent="0.25">
      <c r="A742" s="109"/>
      <c r="B742" s="109"/>
      <c r="C742" s="109"/>
      <c r="D742" s="109"/>
      <c r="E742" s="109"/>
      <c r="F742" s="110"/>
      <c r="G742" s="110"/>
      <c r="H742" s="109"/>
      <c r="I742" s="109"/>
      <c r="J742" s="109"/>
      <c r="K742" s="109"/>
      <c r="L742" s="109"/>
      <c r="M742" s="109"/>
      <c r="N742" s="109"/>
      <c r="O742" s="109"/>
      <c r="P742" s="109"/>
      <c r="Q742" s="109"/>
      <c r="R742" s="109"/>
      <c r="S742" s="109"/>
      <c r="T742" s="109"/>
      <c r="U742" s="109"/>
      <c r="V742" s="109"/>
      <c r="W742" s="109"/>
      <c r="X742" s="109"/>
      <c r="Y742" s="109"/>
      <c r="Z742" s="109"/>
      <c r="AA742" s="109"/>
      <c r="AB742" s="109"/>
      <c r="AC742" s="109"/>
      <c r="AD742" s="109"/>
      <c r="AE742" s="109"/>
      <c r="AF742" s="109"/>
      <c r="AG742" s="109"/>
      <c r="AH742" s="109"/>
      <c r="AI742" s="109"/>
      <c r="AJ742" s="109"/>
      <c r="AK742" s="109"/>
      <c r="AL742" s="109"/>
    </row>
    <row r="743" spans="1:38" ht="15.75" customHeight="1" x14ac:dyDescent="0.25">
      <c r="A743" s="109"/>
      <c r="B743" s="109"/>
      <c r="C743" s="109"/>
      <c r="D743" s="109"/>
      <c r="E743" s="109"/>
      <c r="F743" s="110"/>
      <c r="G743" s="110"/>
      <c r="H743" s="109"/>
      <c r="I743" s="109"/>
      <c r="J743" s="109"/>
      <c r="K743" s="109"/>
      <c r="L743" s="109"/>
      <c r="M743" s="109"/>
      <c r="N743" s="109"/>
      <c r="O743" s="109"/>
      <c r="P743" s="109"/>
      <c r="Q743" s="109"/>
      <c r="R743" s="109"/>
      <c r="S743" s="109"/>
      <c r="T743" s="109"/>
      <c r="U743" s="109"/>
      <c r="V743" s="109"/>
      <c r="W743" s="109"/>
      <c r="X743" s="109"/>
      <c r="Y743" s="109"/>
      <c r="Z743" s="109"/>
      <c r="AA743" s="109"/>
      <c r="AB743" s="109"/>
      <c r="AC743" s="109"/>
      <c r="AD743" s="109"/>
      <c r="AE743" s="109"/>
      <c r="AF743" s="109"/>
      <c r="AG743" s="109"/>
      <c r="AH743" s="109"/>
      <c r="AI743" s="109"/>
      <c r="AJ743" s="109"/>
      <c r="AK743" s="109"/>
      <c r="AL743" s="109"/>
    </row>
    <row r="744" spans="1:38" ht="15.75" customHeight="1" x14ac:dyDescent="0.25">
      <c r="A744" s="109"/>
      <c r="B744" s="109"/>
      <c r="C744" s="109"/>
      <c r="D744" s="109"/>
      <c r="E744" s="109"/>
      <c r="F744" s="110"/>
      <c r="G744" s="110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09"/>
      <c r="U744" s="109"/>
      <c r="V744" s="109"/>
      <c r="W744" s="109"/>
      <c r="X744" s="109"/>
      <c r="Y744" s="109"/>
      <c r="Z744" s="109"/>
      <c r="AA744" s="109"/>
      <c r="AB744" s="109"/>
      <c r="AC744" s="109"/>
      <c r="AD744" s="109"/>
      <c r="AE744" s="109"/>
      <c r="AF744" s="109"/>
      <c r="AG744" s="109"/>
      <c r="AH744" s="109"/>
      <c r="AI744" s="109"/>
      <c r="AJ744" s="109"/>
      <c r="AK744" s="109"/>
      <c r="AL744" s="109"/>
    </row>
    <row r="745" spans="1:38" ht="15.75" customHeight="1" x14ac:dyDescent="0.25">
      <c r="A745" s="109"/>
      <c r="B745" s="109"/>
      <c r="C745" s="109"/>
      <c r="D745" s="109"/>
      <c r="E745" s="109"/>
      <c r="F745" s="110"/>
      <c r="G745" s="110"/>
      <c r="H745" s="109"/>
      <c r="I745" s="109"/>
      <c r="J745" s="109"/>
      <c r="K745" s="109"/>
      <c r="L745" s="109"/>
      <c r="M745" s="109"/>
      <c r="N745" s="109"/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  <c r="Y745" s="109"/>
      <c r="Z745" s="109"/>
      <c r="AA745" s="109"/>
      <c r="AB745" s="109"/>
      <c r="AC745" s="109"/>
      <c r="AD745" s="109"/>
      <c r="AE745" s="109"/>
      <c r="AF745" s="109"/>
      <c r="AG745" s="109"/>
      <c r="AH745" s="109"/>
      <c r="AI745" s="109"/>
      <c r="AJ745" s="109"/>
      <c r="AK745" s="109"/>
      <c r="AL745" s="109"/>
    </row>
    <row r="746" spans="1:38" ht="15.75" customHeight="1" x14ac:dyDescent="0.25">
      <c r="A746" s="109"/>
      <c r="B746" s="109"/>
      <c r="C746" s="109"/>
      <c r="D746" s="109"/>
      <c r="E746" s="109"/>
      <c r="F746" s="110"/>
      <c r="G746" s="110"/>
      <c r="H746" s="109"/>
      <c r="I746" s="109"/>
      <c r="J746" s="109"/>
      <c r="K746" s="109"/>
      <c r="L746" s="109"/>
      <c r="M746" s="109"/>
      <c r="N746" s="109"/>
      <c r="O746" s="109"/>
      <c r="P746" s="109"/>
      <c r="Q746" s="109"/>
      <c r="R746" s="109"/>
      <c r="S746" s="109"/>
      <c r="T746" s="109"/>
      <c r="U746" s="109"/>
      <c r="V746" s="109"/>
      <c r="W746" s="109"/>
      <c r="X746" s="109"/>
      <c r="Y746" s="109"/>
      <c r="Z746" s="109"/>
      <c r="AA746" s="109"/>
      <c r="AB746" s="109"/>
      <c r="AC746" s="109"/>
      <c r="AD746" s="109"/>
      <c r="AE746" s="109"/>
      <c r="AF746" s="109"/>
      <c r="AG746" s="109"/>
      <c r="AH746" s="109"/>
      <c r="AI746" s="109"/>
      <c r="AJ746" s="109"/>
      <c r="AK746" s="109"/>
      <c r="AL746" s="109"/>
    </row>
    <row r="747" spans="1:38" ht="15.75" customHeight="1" x14ac:dyDescent="0.25">
      <c r="A747" s="109"/>
      <c r="B747" s="109"/>
      <c r="C747" s="109"/>
      <c r="D747" s="109"/>
      <c r="E747" s="109"/>
      <c r="F747" s="110"/>
      <c r="G747" s="110"/>
      <c r="H747" s="109"/>
      <c r="I747" s="109"/>
      <c r="J747" s="109"/>
      <c r="K747" s="109"/>
      <c r="L747" s="109"/>
      <c r="M747" s="109"/>
      <c r="N747" s="109"/>
      <c r="O747" s="109"/>
      <c r="P747" s="109"/>
      <c r="Q747" s="109"/>
      <c r="R747" s="109"/>
      <c r="S747" s="109"/>
      <c r="T747" s="109"/>
      <c r="U747" s="109"/>
      <c r="V747" s="109"/>
      <c r="W747" s="109"/>
      <c r="X747" s="109"/>
      <c r="Y747" s="109"/>
      <c r="Z747" s="109"/>
      <c r="AA747" s="109"/>
      <c r="AB747" s="109"/>
      <c r="AC747" s="109"/>
      <c r="AD747" s="109"/>
      <c r="AE747" s="109"/>
      <c r="AF747" s="109"/>
      <c r="AG747" s="109"/>
      <c r="AH747" s="109"/>
      <c r="AI747" s="109"/>
      <c r="AJ747" s="109"/>
      <c r="AK747" s="109"/>
      <c r="AL747" s="109"/>
    </row>
    <row r="748" spans="1:38" ht="15.75" customHeight="1" x14ac:dyDescent="0.25">
      <c r="A748" s="109"/>
      <c r="B748" s="109"/>
      <c r="C748" s="109"/>
      <c r="D748" s="109"/>
      <c r="E748" s="109"/>
      <c r="F748" s="110"/>
      <c r="G748" s="110"/>
      <c r="H748" s="109"/>
      <c r="I748" s="109"/>
      <c r="J748" s="109"/>
      <c r="K748" s="109"/>
      <c r="L748" s="109"/>
      <c r="M748" s="109"/>
      <c r="N748" s="109"/>
      <c r="O748" s="109"/>
      <c r="P748" s="109"/>
      <c r="Q748" s="109"/>
      <c r="R748" s="109"/>
      <c r="S748" s="109"/>
      <c r="T748" s="109"/>
      <c r="U748" s="109"/>
      <c r="V748" s="109"/>
      <c r="W748" s="109"/>
      <c r="X748" s="109"/>
      <c r="Y748" s="109"/>
      <c r="Z748" s="109"/>
      <c r="AA748" s="109"/>
      <c r="AB748" s="109"/>
      <c r="AC748" s="109"/>
      <c r="AD748" s="109"/>
      <c r="AE748" s="109"/>
      <c r="AF748" s="109"/>
      <c r="AG748" s="109"/>
      <c r="AH748" s="109"/>
      <c r="AI748" s="109"/>
      <c r="AJ748" s="109"/>
      <c r="AK748" s="109"/>
      <c r="AL748" s="109"/>
    </row>
    <row r="749" spans="1:38" ht="15.75" customHeight="1" x14ac:dyDescent="0.25">
      <c r="A749" s="109"/>
      <c r="B749" s="109"/>
      <c r="C749" s="109"/>
      <c r="D749" s="109"/>
      <c r="E749" s="109"/>
      <c r="F749" s="110"/>
      <c r="G749" s="110"/>
      <c r="H749" s="109"/>
      <c r="I749" s="109"/>
      <c r="J749" s="109"/>
      <c r="K749" s="109"/>
      <c r="L749" s="109"/>
      <c r="M749" s="109"/>
      <c r="N749" s="109"/>
      <c r="O749" s="109"/>
      <c r="P749" s="109"/>
      <c r="Q749" s="109"/>
      <c r="R749" s="109"/>
      <c r="S749" s="109"/>
      <c r="T749" s="109"/>
      <c r="U749" s="109"/>
      <c r="V749" s="109"/>
      <c r="W749" s="109"/>
      <c r="X749" s="109"/>
      <c r="Y749" s="109"/>
      <c r="Z749" s="109"/>
      <c r="AA749" s="109"/>
      <c r="AB749" s="109"/>
      <c r="AC749" s="109"/>
      <c r="AD749" s="109"/>
      <c r="AE749" s="109"/>
      <c r="AF749" s="109"/>
      <c r="AG749" s="109"/>
      <c r="AH749" s="109"/>
      <c r="AI749" s="109"/>
      <c r="AJ749" s="109"/>
      <c r="AK749" s="109"/>
      <c r="AL749" s="109"/>
    </row>
    <row r="750" spans="1:38" ht="15.75" customHeight="1" x14ac:dyDescent="0.25">
      <c r="A750" s="109"/>
      <c r="B750" s="109"/>
      <c r="C750" s="109"/>
      <c r="D750" s="109"/>
      <c r="E750" s="109"/>
      <c r="F750" s="110"/>
      <c r="G750" s="110"/>
      <c r="H750" s="109"/>
      <c r="I750" s="109"/>
      <c r="J750" s="109"/>
      <c r="K750" s="109"/>
      <c r="L750" s="109"/>
      <c r="M750" s="109"/>
      <c r="N750" s="109"/>
      <c r="O750" s="109"/>
      <c r="P750" s="109"/>
      <c r="Q750" s="109"/>
      <c r="R750" s="109"/>
      <c r="S750" s="109"/>
      <c r="T750" s="109"/>
      <c r="U750" s="109"/>
      <c r="V750" s="109"/>
      <c r="W750" s="109"/>
      <c r="X750" s="109"/>
      <c r="Y750" s="109"/>
      <c r="Z750" s="109"/>
      <c r="AA750" s="109"/>
      <c r="AB750" s="109"/>
      <c r="AC750" s="109"/>
      <c r="AD750" s="109"/>
      <c r="AE750" s="109"/>
      <c r="AF750" s="109"/>
      <c r="AG750" s="109"/>
      <c r="AH750" s="109"/>
      <c r="AI750" s="109"/>
      <c r="AJ750" s="109"/>
      <c r="AK750" s="109"/>
      <c r="AL750" s="109"/>
    </row>
    <row r="751" spans="1:38" ht="15.75" customHeight="1" x14ac:dyDescent="0.25">
      <c r="A751" s="109"/>
      <c r="B751" s="109"/>
      <c r="C751" s="109"/>
      <c r="D751" s="109"/>
      <c r="E751" s="109"/>
      <c r="F751" s="110"/>
      <c r="G751" s="110"/>
      <c r="H751" s="109"/>
      <c r="I751" s="109"/>
      <c r="J751" s="109"/>
      <c r="K751" s="109"/>
      <c r="L751" s="109"/>
      <c r="M751" s="109"/>
      <c r="N751" s="109"/>
      <c r="O751" s="109"/>
      <c r="P751" s="109"/>
      <c r="Q751" s="109"/>
      <c r="R751" s="109"/>
      <c r="S751" s="109"/>
      <c r="T751" s="109"/>
      <c r="U751" s="109"/>
      <c r="V751" s="109"/>
      <c r="W751" s="109"/>
      <c r="X751" s="109"/>
      <c r="Y751" s="109"/>
      <c r="Z751" s="109"/>
      <c r="AA751" s="109"/>
      <c r="AB751" s="109"/>
      <c r="AC751" s="109"/>
      <c r="AD751" s="109"/>
      <c r="AE751" s="109"/>
      <c r="AF751" s="109"/>
      <c r="AG751" s="109"/>
      <c r="AH751" s="109"/>
      <c r="AI751" s="109"/>
      <c r="AJ751" s="109"/>
      <c r="AK751" s="109"/>
      <c r="AL751" s="109"/>
    </row>
    <row r="752" spans="1:38" ht="15.75" customHeight="1" x14ac:dyDescent="0.25">
      <c r="A752" s="109"/>
      <c r="B752" s="109"/>
      <c r="C752" s="109"/>
      <c r="D752" s="109"/>
      <c r="E752" s="109"/>
      <c r="F752" s="110"/>
      <c r="G752" s="110"/>
      <c r="H752" s="109"/>
      <c r="I752" s="109"/>
      <c r="J752" s="109"/>
      <c r="K752" s="109"/>
      <c r="L752" s="109"/>
      <c r="M752" s="109"/>
      <c r="N752" s="109"/>
      <c r="O752" s="109"/>
      <c r="P752" s="109"/>
      <c r="Q752" s="109"/>
      <c r="R752" s="109"/>
      <c r="S752" s="109"/>
      <c r="T752" s="109"/>
      <c r="U752" s="109"/>
      <c r="V752" s="109"/>
      <c r="W752" s="109"/>
      <c r="X752" s="109"/>
      <c r="Y752" s="109"/>
      <c r="Z752" s="109"/>
      <c r="AA752" s="109"/>
      <c r="AB752" s="109"/>
      <c r="AC752" s="109"/>
      <c r="AD752" s="109"/>
      <c r="AE752" s="109"/>
      <c r="AF752" s="109"/>
      <c r="AG752" s="109"/>
      <c r="AH752" s="109"/>
      <c r="AI752" s="109"/>
      <c r="AJ752" s="109"/>
      <c r="AK752" s="109"/>
      <c r="AL752" s="109"/>
    </row>
    <row r="753" spans="1:38" ht="15.75" customHeight="1" x14ac:dyDescent="0.25">
      <c r="A753" s="109"/>
      <c r="B753" s="109"/>
      <c r="C753" s="109"/>
      <c r="D753" s="109"/>
      <c r="E753" s="109"/>
      <c r="F753" s="110"/>
      <c r="G753" s="110"/>
      <c r="H753" s="109"/>
      <c r="I753" s="109"/>
      <c r="J753" s="109"/>
      <c r="K753" s="109"/>
      <c r="L753" s="109"/>
      <c r="M753" s="109"/>
      <c r="N753" s="109"/>
      <c r="O753" s="109"/>
      <c r="P753" s="109"/>
      <c r="Q753" s="109"/>
      <c r="R753" s="109"/>
      <c r="S753" s="109"/>
      <c r="T753" s="109"/>
      <c r="U753" s="109"/>
      <c r="V753" s="109"/>
      <c r="W753" s="109"/>
      <c r="X753" s="109"/>
      <c r="Y753" s="109"/>
      <c r="Z753" s="109"/>
      <c r="AA753" s="109"/>
      <c r="AB753" s="109"/>
      <c r="AC753" s="109"/>
      <c r="AD753" s="109"/>
      <c r="AE753" s="109"/>
      <c r="AF753" s="109"/>
      <c r="AG753" s="109"/>
      <c r="AH753" s="109"/>
      <c r="AI753" s="109"/>
      <c r="AJ753" s="109"/>
      <c r="AK753" s="109"/>
      <c r="AL753" s="109"/>
    </row>
    <row r="754" spans="1:38" ht="15.75" customHeight="1" x14ac:dyDescent="0.25">
      <c r="A754" s="109"/>
      <c r="B754" s="109"/>
      <c r="C754" s="109"/>
      <c r="D754" s="109"/>
      <c r="E754" s="109"/>
      <c r="F754" s="110"/>
      <c r="G754" s="110"/>
      <c r="H754" s="109"/>
      <c r="I754" s="109"/>
      <c r="J754" s="109"/>
      <c r="K754" s="109"/>
      <c r="L754" s="109"/>
      <c r="M754" s="109"/>
      <c r="N754" s="109"/>
      <c r="O754" s="109"/>
      <c r="P754" s="109"/>
      <c r="Q754" s="109"/>
      <c r="R754" s="109"/>
      <c r="S754" s="109"/>
      <c r="T754" s="109"/>
      <c r="U754" s="109"/>
      <c r="V754" s="109"/>
      <c r="W754" s="109"/>
      <c r="X754" s="109"/>
      <c r="Y754" s="109"/>
      <c r="Z754" s="109"/>
      <c r="AA754" s="109"/>
      <c r="AB754" s="109"/>
      <c r="AC754" s="109"/>
      <c r="AD754" s="109"/>
      <c r="AE754" s="109"/>
      <c r="AF754" s="109"/>
      <c r="AG754" s="109"/>
      <c r="AH754" s="109"/>
      <c r="AI754" s="109"/>
      <c r="AJ754" s="109"/>
      <c r="AK754" s="109"/>
      <c r="AL754" s="109"/>
    </row>
    <row r="755" spans="1:38" ht="15.75" customHeight="1" x14ac:dyDescent="0.25">
      <c r="A755" s="109"/>
      <c r="B755" s="109"/>
      <c r="C755" s="109"/>
      <c r="D755" s="109"/>
      <c r="E755" s="109"/>
      <c r="F755" s="110"/>
      <c r="G755" s="110"/>
      <c r="H755" s="109"/>
      <c r="I755" s="109"/>
      <c r="J755" s="109"/>
      <c r="K755" s="109"/>
      <c r="L755" s="109"/>
      <c r="M755" s="109"/>
      <c r="N755" s="109"/>
      <c r="O755" s="109"/>
      <c r="P755" s="109"/>
      <c r="Q755" s="109"/>
      <c r="R755" s="109"/>
      <c r="S755" s="109"/>
      <c r="T755" s="109"/>
      <c r="U755" s="109"/>
      <c r="V755" s="109"/>
      <c r="W755" s="109"/>
      <c r="X755" s="109"/>
      <c r="Y755" s="109"/>
      <c r="Z755" s="109"/>
      <c r="AA755" s="109"/>
      <c r="AB755" s="109"/>
      <c r="AC755" s="109"/>
      <c r="AD755" s="109"/>
      <c r="AE755" s="109"/>
      <c r="AF755" s="109"/>
      <c r="AG755" s="109"/>
      <c r="AH755" s="109"/>
      <c r="AI755" s="109"/>
      <c r="AJ755" s="109"/>
      <c r="AK755" s="109"/>
      <c r="AL755" s="109"/>
    </row>
    <row r="756" spans="1:38" ht="15.75" customHeight="1" x14ac:dyDescent="0.25">
      <c r="A756" s="109"/>
      <c r="B756" s="109"/>
      <c r="C756" s="109"/>
      <c r="D756" s="109"/>
      <c r="E756" s="109"/>
      <c r="F756" s="110"/>
      <c r="G756" s="110"/>
      <c r="H756" s="109"/>
      <c r="I756" s="109"/>
      <c r="J756" s="109"/>
      <c r="K756" s="109"/>
      <c r="L756" s="109"/>
      <c r="M756" s="109"/>
      <c r="N756" s="109"/>
      <c r="O756" s="109"/>
      <c r="P756" s="109"/>
      <c r="Q756" s="109"/>
      <c r="R756" s="109"/>
      <c r="S756" s="109"/>
      <c r="T756" s="109"/>
      <c r="U756" s="109"/>
      <c r="V756" s="109"/>
      <c r="W756" s="109"/>
      <c r="X756" s="109"/>
      <c r="Y756" s="109"/>
      <c r="Z756" s="109"/>
      <c r="AA756" s="109"/>
      <c r="AB756" s="109"/>
      <c r="AC756" s="109"/>
      <c r="AD756" s="109"/>
      <c r="AE756" s="109"/>
      <c r="AF756" s="109"/>
      <c r="AG756" s="109"/>
      <c r="AH756" s="109"/>
      <c r="AI756" s="109"/>
      <c r="AJ756" s="109"/>
      <c r="AK756" s="109"/>
      <c r="AL756" s="109"/>
    </row>
    <row r="757" spans="1:38" ht="15.75" customHeight="1" x14ac:dyDescent="0.25">
      <c r="A757" s="109"/>
      <c r="B757" s="109"/>
      <c r="C757" s="109"/>
      <c r="D757" s="109"/>
      <c r="E757" s="109"/>
      <c r="F757" s="110"/>
      <c r="G757" s="110"/>
      <c r="H757" s="109"/>
      <c r="I757" s="109"/>
      <c r="J757" s="109"/>
      <c r="K757" s="109"/>
      <c r="L757" s="109"/>
      <c r="M757" s="109"/>
      <c r="N757" s="109"/>
      <c r="O757" s="109"/>
      <c r="P757" s="109"/>
      <c r="Q757" s="109"/>
      <c r="R757" s="109"/>
      <c r="S757" s="109"/>
      <c r="T757" s="109"/>
      <c r="U757" s="109"/>
      <c r="V757" s="109"/>
      <c r="W757" s="109"/>
      <c r="X757" s="109"/>
      <c r="Y757" s="109"/>
      <c r="Z757" s="109"/>
      <c r="AA757" s="109"/>
      <c r="AB757" s="109"/>
      <c r="AC757" s="109"/>
      <c r="AD757" s="109"/>
      <c r="AE757" s="109"/>
      <c r="AF757" s="109"/>
      <c r="AG757" s="109"/>
      <c r="AH757" s="109"/>
      <c r="AI757" s="109"/>
      <c r="AJ757" s="109"/>
      <c r="AK757" s="109"/>
      <c r="AL757" s="109"/>
    </row>
    <row r="758" spans="1:38" ht="15.75" customHeight="1" x14ac:dyDescent="0.25">
      <c r="A758" s="109"/>
      <c r="B758" s="109"/>
      <c r="C758" s="109"/>
      <c r="D758" s="109"/>
      <c r="E758" s="109"/>
      <c r="F758" s="110"/>
      <c r="G758" s="110"/>
      <c r="H758" s="109"/>
      <c r="I758" s="109"/>
      <c r="J758" s="109"/>
      <c r="K758" s="109"/>
      <c r="L758" s="109"/>
      <c r="M758" s="109"/>
      <c r="N758" s="109"/>
      <c r="O758" s="109"/>
      <c r="P758" s="109"/>
      <c r="Q758" s="109"/>
      <c r="R758" s="109"/>
      <c r="S758" s="109"/>
      <c r="T758" s="109"/>
      <c r="U758" s="109"/>
      <c r="V758" s="109"/>
      <c r="W758" s="109"/>
      <c r="X758" s="109"/>
      <c r="Y758" s="109"/>
      <c r="Z758" s="109"/>
      <c r="AA758" s="109"/>
      <c r="AB758" s="109"/>
      <c r="AC758" s="109"/>
      <c r="AD758" s="109"/>
      <c r="AE758" s="109"/>
      <c r="AF758" s="109"/>
      <c r="AG758" s="109"/>
      <c r="AH758" s="109"/>
      <c r="AI758" s="109"/>
      <c r="AJ758" s="109"/>
      <c r="AK758" s="109"/>
      <c r="AL758" s="109"/>
    </row>
    <row r="759" spans="1:38" ht="15.75" customHeight="1" x14ac:dyDescent="0.25">
      <c r="A759" s="109"/>
      <c r="B759" s="109"/>
      <c r="C759" s="109"/>
      <c r="D759" s="109"/>
      <c r="E759" s="109"/>
      <c r="F759" s="110"/>
      <c r="G759" s="110"/>
      <c r="H759" s="109"/>
      <c r="I759" s="109"/>
      <c r="J759" s="109"/>
      <c r="K759" s="109"/>
      <c r="L759" s="109"/>
      <c r="M759" s="109"/>
      <c r="N759" s="109"/>
      <c r="O759" s="109"/>
      <c r="P759" s="109"/>
      <c r="Q759" s="109"/>
      <c r="R759" s="109"/>
      <c r="S759" s="109"/>
      <c r="T759" s="109"/>
      <c r="U759" s="109"/>
      <c r="V759" s="109"/>
      <c r="W759" s="109"/>
      <c r="X759" s="109"/>
      <c r="Y759" s="109"/>
      <c r="Z759" s="109"/>
      <c r="AA759" s="109"/>
      <c r="AB759" s="109"/>
      <c r="AC759" s="109"/>
      <c r="AD759" s="109"/>
      <c r="AE759" s="109"/>
      <c r="AF759" s="109"/>
      <c r="AG759" s="109"/>
      <c r="AH759" s="109"/>
      <c r="AI759" s="109"/>
      <c r="AJ759" s="109"/>
      <c r="AK759" s="109"/>
      <c r="AL759" s="109"/>
    </row>
    <row r="760" spans="1:38" ht="15.75" customHeight="1" x14ac:dyDescent="0.25">
      <c r="A760" s="109"/>
      <c r="B760" s="109"/>
      <c r="C760" s="109"/>
      <c r="D760" s="109"/>
      <c r="E760" s="109"/>
      <c r="F760" s="110"/>
      <c r="G760" s="110"/>
      <c r="H760" s="109"/>
      <c r="I760" s="109"/>
      <c r="J760" s="109"/>
      <c r="K760" s="109"/>
      <c r="L760" s="109"/>
      <c r="M760" s="109"/>
      <c r="N760" s="109"/>
      <c r="O760" s="109"/>
      <c r="P760" s="109"/>
      <c r="Q760" s="109"/>
      <c r="R760" s="109"/>
      <c r="S760" s="109"/>
      <c r="T760" s="109"/>
      <c r="U760" s="109"/>
      <c r="V760" s="109"/>
      <c r="W760" s="109"/>
      <c r="X760" s="109"/>
      <c r="Y760" s="109"/>
      <c r="Z760" s="109"/>
      <c r="AA760" s="109"/>
      <c r="AB760" s="109"/>
      <c r="AC760" s="109"/>
      <c r="AD760" s="109"/>
      <c r="AE760" s="109"/>
      <c r="AF760" s="109"/>
      <c r="AG760" s="109"/>
      <c r="AH760" s="109"/>
      <c r="AI760" s="109"/>
      <c r="AJ760" s="109"/>
      <c r="AK760" s="109"/>
      <c r="AL760" s="109"/>
    </row>
    <row r="761" spans="1:38" ht="15.75" customHeight="1" x14ac:dyDescent="0.25">
      <c r="A761" s="109"/>
      <c r="B761" s="109"/>
      <c r="C761" s="109"/>
      <c r="D761" s="109"/>
      <c r="E761" s="109"/>
      <c r="F761" s="110"/>
      <c r="G761" s="110"/>
      <c r="H761" s="109"/>
      <c r="I761" s="109"/>
      <c r="J761" s="109"/>
      <c r="K761" s="109"/>
      <c r="L761" s="109"/>
      <c r="M761" s="109"/>
      <c r="N761" s="109"/>
      <c r="O761" s="109"/>
      <c r="P761" s="109"/>
      <c r="Q761" s="109"/>
      <c r="R761" s="109"/>
      <c r="S761" s="109"/>
      <c r="T761" s="109"/>
      <c r="U761" s="109"/>
      <c r="V761" s="109"/>
      <c r="W761" s="109"/>
      <c r="X761" s="109"/>
      <c r="Y761" s="109"/>
      <c r="Z761" s="109"/>
      <c r="AA761" s="109"/>
      <c r="AB761" s="109"/>
      <c r="AC761" s="109"/>
      <c r="AD761" s="109"/>
      <c r="AE761" s="109"/>
      <c r="AF761" s="109"/>
      <c r="AG761" s="109"/>
      <c r="AH761" s="109"/>
      <c r="AI761" s="109"/>
      <c r="AJ761" s="109"/>
      <c r="AK761" s="109"/>
      <c r="AL761" s="109"/>
    </row>
    <row r="762" spans="1:38" ht="15.75" customHeight="1" x14ac:dyDescent="0.25">
      <c r="A762" s="109"/>
      <c r="B762" s="109"/>
      <c r="C762" s="109"/>
      <c r="D762" s="109"/>
      <c r="E762" s="109"/>
      <c r="F762" s="110"/>
      <c r="G762" s="110"/>
      <c r="H762" s="109"/>
      <c r="I762" s="109"/>
      <c r="J762" s="109"/>
      <c r="K762" s="109"/>
      <c r="L762" s="109"/>
      <c r="M762" s="109"/>
      <c r="N762" s="109"/>
      <c r="O762" s="109"/>
      <c r="P762" s="109"/>
      <c r="Q762" s="109"/>
      <c r="R762" s="109"/>
      <c r="S762" s="109"/>
      <c r="T762" s="109"/>
      <c r="U762" s="109"/>
      <c r="V762" s="109"/>
      <c r="W762" s="109"/>
      <c r="X762" s="109"/>
      <c r="Y762" s="109"/>
      <c r="Z762" s="109"/>
      <c r="AA762" s="109"/>
      <c r="AB762" s="109"/>
      <c r="AC762" s="109"/>
      <c r="AD762" s="109"/>
      <c r="AE762" s="109"/>
      <c r="AF762" s="109"/>
      <c r="AG762" s="109"/>
      <c r="AH762" s="109"/>
      <c r="AI762" s="109"/>
      <c r="AJ762" s="109"/>
      <c r="AK762" s="109"/>
      <c r="AL762" s="109"/>
    </row>
    <row r="763" spans="1:38" ht="15.75" customHeight="1" x14ac:dyDescent="0.25">
      <c r="A763" s="109"/>
      <c r="B763" s="109"/>
      <c r="C763" s="109"/>
      <c r="D763" s="109"/>
      <c r="E763" s="109"/>
      <c r="F763" s="110"/>
      <c r="G763" s="110"/>
      <c r="H763" s="109"/>
      <c r="I763" s="109"/>
      <c r="J763" s="109"/>
      <c r="K763" s="109"/>
      <c r="L763" s="109"/>
      <c r="M763" s="109"/>
      <c r="N763" s="109"/>
      <c r="O763" s="109"/>
      <c r="P763" s="109"/>
      <c r="Q763" s="109"/>
      <c r="R763" s="109"/>
      <c r="S763" s="109"/>
      <c r="T763" s="109"/>
      <c r="U763" s="109"/>
      <c r="V763" s="109"/>
      <c r="W763" s="109"/>
      <c r="X763" s="109"/>
      <c r="Y763" s="109"/>
      <c r="Z763" s="109"/>
      <c r="AA763" s="109"/>
      <c r="AB763" s="109"/>
      <c r="AC763" s="109"/>
      <c r="AD763" s="109"/>
      <c r="AE763" s="109"/>
      <c r="AF763" s="109"/>
      <c r="AG763" s="109"/>
      <c r="AH763" s="109"/>
      <c r="AI763" s="109"/>
      <c r="AJ763" s="109"/>
      <c r="AK763" s="109"/>
      <c r="AL763" s="109"/>
    </row>
    <row r="764" spans="1:38" ht="15.75" customHeight="1" x14ac:dyDescent="0.25">
      <c r="A764" s="109"/>
      <c r="B764" s="109"/>
      <c r="C764" s="109"/>
      <c r="D764" s="109"/>
      <c r="E764" s="109"/>
      <c r="F764" s="110"/>
      <c r="G764" s="110"/>
      <c r="H764" s="109"/>
      <c r="I764" s="109"/>
      <c r="J764" s="109"/>
      <c r="K764" s="109"/>
      <c r="L764" s="109"/>
      <c r="M764" s="109"/>
      <c r="N764" s="109"/>
      <c r="O764" s="109"/>
      <c r="P764" s="109"/>
      <c r="Q764" s="109"/>
      <c r="R764" s="109"/>
      <c r="S764" s="109"/>
      <c r="T764" s="109"/>
      <c r="U764" s="109"/>
      <c r="V764" s="109"/>
      <c r="W764" s="109"/>
      <c r="X764" s="109"/>
      <c r="Y764" s="109"/>
      <c r="Z764" s="109"/>
      <c r="AA764" s="109"/>
      <c r="AB764" s="109"/>
      <c r="AC764" s="109"/>
      <c r="AD764" s="109"/>
      <c r="AE764" s="109"/>
      <c r="AF764" s="109"/>
      <c r="AG764" s="109"/>
      <c r="AH764" s="109"/>
      <c r="AI764" s="109"/>
      <c r="AJ764" s="109"/>
      <c r="AK764" s="109"/>
      <c r="AL764" s="109"/>
    </row>
    <row r="765" spans="1:38" ht="15.75" customHeight="1" x14ac:dyDescent="0.25">
      <c r="A765" s="109"/>
      <c r="B765" s="109"/>
      <c r="C765" s="109"/>
      <c r="D765" s="109"/>
      <c r="E765" s="109"/>
      <c r="F765" s="110"/>
      <c r="G765" s="110"/>
      <c r="H765" s="109"/>
      <c r="I765" s="109"/>
      <c r="J765" s="109"/>
      <c r="K765" s="109"/>
      <c r="L765" s="109"/>
      <c r="M765" s="109"/>
      <c r="N765" s="109"/>
      <c r="O765" s="109"/>
      <c r="P765" s="109"/>
      <c r="Q765" s="109"/>
      <c r="R765" s="109"/>
      <c r="S765" s="109"/>
      <c r="T765" s="109"/>
      <c r="U765" s="109"/>
      <c r="V765" s="109"/>
      <c r="W765" s="109"/>
      <c r="X765" s="109"/>
      <c r="Y765" s="109"/>
      <c r="Z765" s="109"/>
      <c r="AA765" s="109"/>
      <c r="AB765" s="109"/>
      <c r="AC765" s="109"/>
      <c r="AD765" s="109"/>
      <c r="AE765" s="109"/>
      <c r="AF765" s="109"/>
      <c r="AG765" s="109"/>
      <c r="AH765" s="109"/>
      <c r="AI765" s="109"/>
      <c r="AJ765" s="109"/>
      <c r="AK765" s="109"/>
      <c r="AL765" s="109"/>
    </row>
    <row r="766" spans="1:38" ht="15.75" customHeight="1" x14ac:dyDescent="0.25">
      <c r="A766" s="109"/>
      <c r="B766" s="109"/>
      <c r="C766" s="109"/>
      <c r="D766" s="109"/>
      <c r="E766" s="109"/>
      <c r="F766" s="110"/>
      <c r="G766" s="110"/>
      <c r="H766" s="109"/>
      <c r="I766" s="109"/>
      <c r="J766" s="109"/>
      <c r="K766" s="109"/>
      <c r="L766" s="109"/>
      <c r="M766" s="109"/>
      <c r="N766" s="109"/>
      <c r="O766" s="109"/>
      <c r="P766" s="109"/>
      <c r="Q766" s="109"/>
      <c r="R766" s="109"/>
      <c r="S766" s="109"/>
      <c r="T766" s="109"/>
      <c r="U766" s="109"/>
      <c r="V766" s="109"/>
      <c r="W766" s="109"/>
      <c r="X766" s="109"/>
      <c r="Y766" s="109"/>
      <c r="Z766" s="109"/>
      <c r="AA766" s="109"/>
      <c r="AB766" s="109"/>
      <c r="AC766" s="109"/>
      <c r="AD766" s="109"/>
      <c r="AE766" s="109"/>
      <c r="AF766" s="109"/>
      <c r="AG766" s="109"/>
      <c r="AH766" s="109"/>
      <c r="AI766" s="109"/>
      <c r="AJ766" s="109"/>
      <c r="AK766" s="109"/>
      <c r="AL766" s="109"/>
    </row>
    <row r="767" spans="1:38" ht="15.75" customHeight="1" x14ac:dyDescent="0.25">
      <c r="A767" s="109"/>
      <c r="B767" s="109"/>
      <c r="C767" s="109"/>
      <c r="D767" s="109"/>
      <c r="E767" s="109"/>
      <c r="F767" s="110"/>
      <c r="G767" s="110"/>
      <c r="H767" s="109"/>
      <c r="I767" s="109"/>
      <c r="J767" s="109"/>
      <c r="K767" s="109"/>
      <c r="L767" s="109"/>
      <c r="M767" s="109"/>
      <c r="N767" s="109"/>
      <c r="O767" s="109"/>
      <c r="P767" s="109"/>
      <c r="Q767" s="109"/>
      <c r="R767" s="109"/>
      <c r="S767" s="109"/>
      <c r="T767" s="109"/>
      <c r="U767" s="109"/>
      <c r="V767" s="109"/>
      <c r="W767" s="109"/>
      <c r="X767" s="109"/>
      <c r="Y767" s="109"/>
      <c r="Z767" s="109"/>
      <c r="AA767" s="109"/>
      <c r="AB767" s="109"/>
      <c r="AC767" s="109"/>
      <c r="AD767" s="109"/>
      <c r="AE767" s="109"/>
      <c r="AF767" s="109"/>
      <c r="AG767" s="109"/>
      <c r="AH767" s="109"/>
      <c r="AI767" s="109"/>
      <c r="AJ767" s="109"/>
      <c r="AK767" s="109"/>
      <c r="AL767" s="109"/>
    </row>
    <row r="768" spans="1:38" ht="15.75" customHeight="1" x14ac:dyDescent="0.25">
      <c r="A768" s="109"/>
      <c r="B768" s="109"/>
      <c r="C768" s="109"/>
      <c r="D768" s="109"/>
      <c r="E768" s="109"/>
      <c r="F768" s="110"/>
      <c r="G768" s="110"/>
      <c r="H768" s="109"/>
      <c r="I768" s="109"/>
      <c r="J768" s="109"/>
      <c r="K768" s="109"/>
      <c r="L768" s="109"/>
      <c r="M768" s="109"/>
      <c r="N768" s="109"/>
      <c r="O768" s="109"/>
      <c r="P768" s="109"/>
      <c r="Q768" s="109"/>
      <c r="R768" s="109"/>
      <c r="S768" s="109"/>
      <c r="T768" s="109"/>
      <c r="U768" s="109"/>
      <c r="V768" s="109"/>
      <c r="W768" s="109"/>
      <c r="X768" s="109"/>
      <c r="Y768" s="109"/>
      <c r="Z768" s="109"/>
      <c r="AA768" s="109"/>
      <c r="AB768" s="109"/>
      <c r="AC768" s="109"/>
      <c r="AD768" s="109"/>
      <c r="AE768" s="109"/>
      <c r="AF768" s="109"/>
      <c r="AG768" s="109"/>
      <c r="AH768" s="109"/>
      <c r="AI768" s="109"/>
      <c r="AJ768" s="109"/>
      <c r="AK768" s="109"/>
      <c r="AL768" s="109"/>
    </row>
    <row r="769" spans="1:38" ht="15.75" customHeight="1" x14ac:dyDescent="0.25">
      <c r="A769" s="109"/>
      <c r="B769" s="109"/>
      <c r="C769" s="109"/>
      <c r="D769" s="109"/>
      <c r="E769" s="109"/>
      <c r="F769" s="110"/>
      <c r="G769" s="110"/>
      <c r="H769" s="109"/>
      <c r="I769" s="109"/>
      <c r="J769" s="109"/>
      <c r="K769" s="109"/>
      <c r="L769" s="109"/>
      <c r="M769" s="109"/>
      <c r="N769" s="109"/>
      <c r="O769" s="109"/>
      <c r="P769" s="109"/>
      <c r="Q769" s="109"/>
      <c r="R769" s="109"/>
      <c r="S769" s="109"/>
      <c r="T769" s="109"/>
      <c r="U769" s="109"/>
      <c r="V769" s="109"/>
      <c r="W769" s="109"/>
      <c r="X769" s="109"/>
      <c r="Y769" s="109"/>
      <c r="Z769" s="109"/>
      <c r="AA769" s="109"/>
      <c r="AB769" s="109"/>
      <c r="AC769" s="109"/>
      <c r="AD769" s="109"/>
      <c r="AE769" s="109"/>
      <c r="AF769" s="109"/>
      <c r="AG769" s="109"/>
      <c r="AH769" s="109"/>
      <c r="AI769" s="109"/>
      <c r="AJ769" s="109"/>
      <c r="AK769" s="109"/>
      <c r="AL769" s="109"/>
    </row>
    <row r="770" spans="1:38" ht="15.75" customHeight="1" x14ac:dyDescent="0.25">
      <c r="A770" s="109"/>
      <c r="B770" s="109"/>
      <c r="C770" s="109"/>
      <c r="D770" s="109"/>
      <c r="E770" s="109"/>
      <c r="F770" s="110"/>
      <c r="G770" s="110"/>
      <c r="H770" s="109"/>
      <c r="I770" s="109"/>
      <c r="J770" s="109"/>
      <c r="K770" s="109"/>
      <c r="L770" s="109"/>
      <c r="M770" s="109"/>
      <c r="N770" s="109"/>
      <c r="O770" s="109"/>
      <c r="P770" s="109"/>
      <c r="Q770" s="109"/>
      <c r="R770" s="109"/>
      <c r="S770" s="109"/>
      <c r="T770" s="109"/>
      <c r="U770" s="109"/>
      <c r="V770" s="109"/>
      <c r="W770" s="109"/>
      <c r="X770" s="109"/>
      <c r="Y770" s="109"/>
      <c r="Z770" s="109"/>
      <c r="AA770" s="109"/>
      <c r="AB770" s="109"/>
      <c r="AC770" s="109"/>
      <c r="AD770" s="109"/>
      <c r="AE770" s="109"/>
      <c r="AF770" s="109"/>
      <c r="AG770" s="109"/>
      <c r="AH770" s="109"/>
      <c r="AI770" s="109"/>
      <c r="AJ770" s="109"/>
      <c r="AK770" s="109"/>
      <c r="AL770" s="109"/>
    </row>
    <row r="771" spans="1:38" ht="15.75" customHeight="1" x14ac:dyDescent="0.25">
      <c r="A771" s="109"/>
      <c r="B771" s="109"/>
      <c r="C771" s="109"/>
      <c r="D771" s="109"/>
      <c r="E771" s="109"/>
      <c r="F771" s="110"/>
      <c r="G771" s="110"/>
      <c r="H771" s="109"/>
      <c r="I771" s="109"/>
      <c r="J771" s="109"/>
      <c r="K771" s="109"/>
      <c r="L771" s="109"/>
      <c r="M771" s="109"/>
      <c r="N771" s="109"/>
      <c r="O771" s="109"/>
      <c r="P771" s="109"/>
      <c r="Q771" s="109"/>
      <c r="R771" s="109"/>
      <c r="S771" s="109"/>
      <c r="T771" s="109"/>
      <c r="U771" s="109"/>
      <c r="V771" s="109"/>
      <c r="W771" s="109"/>
      <c r="X771" s="109"/>
      <c r="Y771" s="109"/>
      <c r="Z771" s="109"/>
      <c r="AA771" s="109"/>
      <c r="AB771" s="109"/>
      <c r="AC771" s="109"/>
      <c r="AD771" s="109"/>
      <c r="AE771" s="109"/>
      <c r="AF771" s="109"/>
      <c r="AG771" s="109"/>
      <c r="AH771" s="109"/>
      <c r="AI771" s="109"/>
      <c r="AJ771" s="109"/>
      <c r="AK771" s="109"/>
      <c r="AL771" s="109"/>
    </row>
    <row r="772" spans="1:38" ht="15.75" customHeight="1" x14ac:dyDescent="0.25">
      <c r="A772" s="109"/>
      <c r="B772" s="109"/>
      <c r="C772" s="109"/>
      <c r="D772" s="109"/>
      <c r="E772" s="109"/>
      <c r="F772" s="110"/>
      <c r="G772" s="110"/>
      <c r="H772" s="109"/>
      <c r="I772" s="109"/>
      <c r="J772" s="109"/>
      <c r="K772" s="109"/>
      <c r="L772" s="109"/>
      <c r="M772" s="109"/>
      <c r="N772" s="109"/>
      <c r="O772" s="109"/>
      <c r="P772" s="109"/>
      <c r="Q772" s="109"/>
      <c r="R772" s="109"/>
      <c r="S772" s="109"/>
      <c r="T772" s="109"/>
      <c r="U772" s="109"/>
      <c r="V772" s="109"/>
      <c r="W772" s="109"/>
      <c r="X772" s="109"/>
      <c r="Y772" s="109"/>
      <c r="Z772" s="109"/>
      <c r="AA772" s="109"/>
      <c r="AB772" s="109"/>
      <c r="AC772" s="109"/>
      <c r="AD772" s="109"/>
      <c r="AE772" s="109"/>
      <c r="AF772" s="109"/>
      <c r="AG772" s="109"/>
      <c r="AH772" s="109"/>
      <c r="AI772" s="109"/>
      <c r="AJ772" s="109"/>
      <c r="AK772" s="109"/>
      <c r="AL772" s="109"/>
    </row>
    <row r="773" spans="1:38" ht="15.75" customHeight="1" x14ac:dyDescent="0.25">
      <c r="A773" s="109"/>
      <c r="B773" s="109"/>
      <c r="C773" s="109"/>
      <c r="D773" s="109"/>
      <c r="E773" s="109"/>
      <c r="F773" s="110"/>
      <c r="G773" s="110"/>
      <c r="H773" s="109"/>
      <c r="I773" s="109"/>
      <c r="J773" s="109"/>
      <c r="K773" s="109"/>
      <c r="L773" s="109"/>
      <c r="M773" s="109"/>
      <c r="N773" s="109"/>
      <c r="O773" s="109"/>
      <c r="P773" s="109"/>
      <c r="Q773" s="109"/>
      <c r="R773" s="109"/>
      <c r="S773" s="109"/>
      <c r="T773" s="109"/>
      <c r="U773" s="109"/>
      <c r="V773" s="109"/>
      <c r="W773" s="109"/>
      <c r="X773" s="109"/>
      <c r="Y773" s="109"/>
      <c r="Z773" s="109"/>
      <c r="AA773" s="109"/>
      <c r="AB773" s="109"/>
      <c r="AC773" s="109"/>
      <c r="AD773" s="109"/>
      <c r="AE773" s="109"/>
      <c r="AF773" s="109"/>
      <c r="AG773" s="109"/>
      <c r="AH773" s="109"/>
      <c r="AI773" s="109"/>
      <c r="AJ773" s="109"/>
      <c r="AK773" s="109"/>
      <c r="AL773" s="109"/>
    </row>
    <row r="774" spans="1:38" ht="15.75" customHeight="1" x14ac:dyDescent="0.25">
      <c r="A774" s="109"/>
      <c r="B774" s="109"/>
      <c r="C774" s="109"/>
      <c r="D774" s="109"/>
      <c r="E774" s="109"/>
      <c r="F774" s="110"/>
      <c r="G774" s="110"/>
      <c r="H774" s="109"/>
      <c r="I774" s="109"/>
      <c r="J774" s="109"/>
      <c r="K774" s="109"/>
      <c r="L774" s="109"/>
      <c r="M774" s="109"/>
      <c r="N774" s="109"/>
      <c r="O774" s="109"/>
      <c r="P774" s="109"/>
      <c r="Q774" s="109"/>
      <c r="R774" s="109"/>
      <c r="S774" s="109"/>
      <c r="T774" s="109"/>
      <c r="U774" s="109"/>
      <c r="V774" s="109"/>
      <c r="W774" s="109"/>
      <c r="X774" s="109"/>
      <c r="Y774" s="109"/>
      <c r="Z774" s="109"/>
      <c r="AA774" s="109"/>
      <c r="AB774" s="109"/>
      <c r="AC774" s="109"/>
      <c r="AD774" s="109"/>
      <c r="AE774" s="109"/>
      <c r="AF774" s="109"/>
      <c r="AG774" s="109"/>
      <c r="AH774" s="109"/>
      <c r="AI774" s="109"/>
      <c r="AJ774" s="109"/>
      <c r="AK774" s="109"/>
      <c r="AL774" s="109"/>
    </row>
    <row r="775" spans="1:38" ht="15.75" customHeight="1" x14ac:dyDescent="0.25">
      <c r="A775" s="109"/>
      <c r="B775" s="109"/>
      <c r="C775" s="109"/>
      <c r="D775" s="109"/>
      <c r="E775" s="109"/>
      <c r="F775" s="110"/>
      <c r="G775" s="110"/>
      <c r="H775" s="109"/>
      <c r="I775" s="109"/>
      <c r="J775" s="109"/>
      <c r="K775" s="109"/>
      <c r="L775" s="109"/>
      <c r="M775" s="109"/>
      <c r="N775" s="109"/>
      <c r="O775" s="109"/>
      <c r="P775" s="109"/>
      <c r="Q775" s="109"/>
      <c r="R775" s="109"/>
      <c r="S775" s="109"/>
      <c r="T775" s="109"/>
      <c r="U775" s="109"/>
      <c r="V775" s="109"/>
      <c r="W775" s="109"/>
      <c r="X775" s="109"/>
      <c r="Y775" s="109"/>
      <c r="Z775" s="109"/>
      <c r="AA775" s="109"/>
      <c r="AB775" s="109"/>
      <c r="AC775" s="109"/>
      <c r="AD775" s="109"/>
      <c r="AE775" s="109"/>
      <c r="AF775" s="109"/>
      <c r="AG775" s="109"/>
      <c r="AH775" s="109"/>
      <c r="AI775" s="109"/>
      <c r="AJ775" s="109"/>
      <c r="AK775" s="109"/>
      <c r="AL775" s="109"/>
    </row>
    <row r="776" spans="1:38" ht="15.75" customHeight="1" x14ac:dyDescent="0.25">
      <c r="A776" s="109"/>
      <c r="B776" s="109"/>
      <c r="C776" s="109"/>
      <c r="D776" s="109"/>
      <c r="E776" s="109"/>
      <c r="F776" s="110"/>
      <c r="G776" s="110"/>
      <c r="H776" s="109"/>
      <c r="I776" s="109"/>
      <c r="J776" s="109"/>
      <c r="K776" s="109"/>
      <c r="L776" s="109"/>
      <c r="M776" s="109"/>
      <c r="N776" s="109"/>
      <c r="O776" s="109"/>
      <c r="P776" s="109"/>
      <c r="Q776" s="109"/>
      <c r="R776" s="109"/>
      <c r="S776" s="109"/>
      <c r="T776" s="109"/>
      <c r="U776" s="109"/>
      <c r="V776" s="109"/>
      <c r="W776" s="109"/>
      <c r="X776" s="109"/>
      <c r="Y776" s="109"/>
      <c r="Z776" s="109"/>
      <c r="AA776" s="109"/>
      <c r="AB776" s="109"/>
      <c r="AC776" s="109"/>
      <c r="AD776" s="109"/>
      <c r="AE776" s="109"/>
      <c r="AF776" s="109"/>
      <c r="AG776" s="109"/>
      <c r="AH776" s="109"/>
      <c r="AI776" s="109"/>
      <c r="AJ776" s="109"/>
      <c r="AK776" s="109"/>
      <c r="AL776" s="109"/>
    </row>
    <row r="777" spans="1:38" ht="15.75" customHeight="1" x14ac:dyDescent="0.25">
      <c r="A777" s="109"/>
      <c r="B777" s="109"/>
      <c r="C777" s="109"/>
      <c r="D777" s="109"/>
      <c r="E777" s="109"/>
      <c r="F777" s="110"/>
      <c r="G777" s="110"/>
      <c r="H777" s="109"/>
      <c r="I777" s="109"/>
      <c r="J777" s="109"/>
      <c r="K777" s="109"/>
      <c r="L777" s="109"/>
      <c r="M777" s="109"/>
      <c r="N777" s="109"/>
      <c r="O777" s="109"/>
      <c r="P777" s="109"/>
      <c r="Q777" s="109"/>
      <c r="R777" s="109"/>
      <c r="S777" s="109"/>
      <c r="T777" s="109"/>
      <c r="U777" s="109"/>
      <c r="V777" s="109"/>
      <c r="W777" s="109"/>
      <c r="X777" s="109"/>
      <c r="Y777" s="109"/>
      <c r="Z777" s="109"/>
      <c r="AA777" s="109"/>
      <c r="AB777" s="109"/>
      <c r="AC777" s="109"/>
      <c r="AD777" s="109"/>
      <c r="AE777" s="109"/>
      <c r="AF777" s="109"/>
      <c r="AG777" s="109"/>
      <c r="AH777" s="109"/>
      <c r="AI777" s="109"/>
      <c r="AJ777" s="109"/>
      <c r="AK777" s="109"/>
      <c r="AL777" s="109"/>
    </row>
    <row r="778" spans="1:38" ht="15.75" customHeight="1" x14ac:dyDescent="0.25">
      <c r="A778" s="109"/>
      <c r="B778" s="109"/>
      <c r="C778" s="109"/>
      <c r="D778" s="109"/>
      <c r="E778" s="109"/>
      <c r="F778" s="110"/>
      <c r="G778" s="110"/>
      <c r="H778" s="109"/>
      <c r="I778" s="109"/>
      <c r="J778" s="109"/>
      <c r="K778" s="109"/>
      <c r="L778" s="109"/>
      <c r="M778" s="109"/>
      <c r="N778" s="109"/>
      <c r="O778" s="109"/>
      <c r="P778" s="109"/>
      <c r="Q778" s="109"/>
      <c r="R778" s="109"/>
      <c r="S778" s="109"/>
      <c r="T778" s="109"/>
      <c r="U778" s="109"/>
      <c r="V778" s="109"/>
      <c r="W778" s="109"/>
      <c r="X778" s="109"/>
      <c r="Y778" s="109"/>
      <c r="Z778" s="109"/>
      <c r="AA778" s="109"/>
      <c r="AB778" s="109"/>
      <c r="AC778" s="109"/>
      <c r="AD778" s="109"/>
      <c r="AE778" s="109"/>
      <c r="AF778" s="109"/>
      <c r="AG778" s="109"/>
      <c r="AH778" s="109"/>
      <c r="AI778" s="109"/>
      <c r="AJ778" s="109"/>
      <c r="AK778" s="109"/>
      <c r="AL778" s="109"/>
    </row>
    <row r="779" spans="1:38" ht="15.75" customHeight="1" x14ac:dyDescent="0.25">
      <c r="A779" s="109"/>
      <c r="B779" s="109"/>
      <c r="C779" s="109"/>
      <c r="D779" s="109"/>
      <c r="E779" s="109"/>
      <c r="F779" s="110"/>
      <c r="G779" s="110"/>
      <c r="H779" s="109"/>
      <c r="I779" s="109"/>
      <c r="J779" s="109"/>
      <c r="K779" s="109"/>
      <c r="L779" s="109"/>
      <c r="M779" s="109"/>
      <c r="N779" s="109"/>
      <c r="O779" s="109"/>
      <c r="P779" s="109"/>
      <c r="Q779" s="109"/>
      <c r="R779" s="109"/>
      <c r="S779" s="109"/>
      <c r="T779" s="109"/>
      <c r="U779" s="109"/>
      <c r="V779" s="109"/>
      <c r="W779" s="109"/>
      <c r="X779" s="109"/>
      <c r="Y779" s="109"/>
      <c r="Z779" s="109"/>
      <c r="AA779" s="109"/>
      <c r="AB779" s="109"/>
      <c r="AC779" s="109"/>
      <c r="AD779" s="109"/>
      <c r="AE779" s="109"/>
      <c r="AF779" s="109"/>
      <c r="AG779" s="109"/>
      <c r="AH779" s="109"/>
      <c r="AI779" s="109"/>
      <c r="AJ779" s="109"/>
      <c r="AK779" s="109"/>
      <c r="AL779" s="109"/>
    </row>
    <row r="780" spans="1:38" ht="15.75" customHeight="1" x14ac:dyDescent="0.25">
      <c r="A780" s="109"/>
      <c r="B780" s="109"/>
      <c r="C780" s="109"/>
      <c r="D780" s="109"/>
      <c r="E780" s="109"/>
      <c r="F780" s="110"/>
      <c r="G780" s="110"/>
      <c r="H780" s="109"/>
      <c r="I780" s="109"/>
      <c r="J780" s="109"/>
      <c r="K780" s="109"/>
      <c r="L780" s="109"/>
      <c r="M780" s="109"/>
      <c r="N780" s="109"/>
      <c r="O780" s="109"/>
      <c r="P780" s="109"/>
      <c r="Q780" s="109"/>
      <c r="R780" s="109"/>
      <c r="S780" s="109"/>
      <c r="T780" s="109"/>
      <c r="U780" s="109"/>
      <c r="V780" s="109"/>
      <c r="W780" s="109"/>
      <c r="X780" s="109"/>
      <c r="Y780" s="109"/>
      <c r="Z780" s="109"/>
      <c r="AA780" s="109"/>
      <c r="AB780" s="109"/>
      <c r="AC780" s="109"/>
      <c r="AD780" s="109"/>
      <c r="AE780" s="109"/>
      <c r="AF780" s="109"/>
      <c r="AG780" s="109"/>
      <c r="AH780" s="109"/>
      <c r="AI780" s="109"/>
      <c r="AJ780" s="109"/>
      <c r="AK780" s="109"/>
      <c r="AL780" s="109"/>
    </row>
    <row r="781" spans="1:38" ht="15.75" customHeight="1" x14ac:dyDescent="0.25">
      <c r="A781" s="109"/>
      <c r="B781" s="109"/>
      <c r="C781" s="109"/>
      <c r="D781" s="109"/>
      <c r="E781" s="109"/>
      <c r="F781" s="110"/>
      <c r="G781" s="110"/>
      <c r="H781" s="109"/>
      <c r="I781" s="109"/>
      <c r="J781" s="109"/>
      <c r="K781" s="109"/>
      <c r="L781" s="109"/>
      <c r="M781" s="109"/>
      <c r="N781" s="109"/>
      <c r="O781" s="109"/>
      <c r="P781" s="109"/>
      <c r="Q781" s="109"/>
      <c r="R781" s="109"/>
      <c r="S781" s="109"/>
      <c r="T781" s="109"/>
      <c r="U781" s="109"/>
      <c r="V781" s="109"/>
      <c r="W781" s="109"/>
      <c r="X781" s="109"/>
      <c r="Y781" s="109"/>
      <c r="Z781" s="109"/>
      <c r="AA781" s="109"/>
      <c r="AB781" s="109"/>
      <c r="AC781" s="109"/>
      <c r="AD781" s="109"/>
      <c r="AE781" s="109"/>
      <c r="AF781" s="109"/>
      <c r="AG781" s="109"/>
      <c r="AH781" s="109"/>
      <c r="AI781" s="109"/>
      <c r="AJ781" s="109"/>
      <c r="AK781" s="109"/>
      <c r="AL781" s="109"/>
    </row>
    <row r="782" spans="1:38" ht="15.75" customHeight="1" x14ac:dyDescent="0.25">
      <c r="A782" s="109"/>
      <c r="B782" s="109"/>
      <c r="C782" s="109"/>
      <c r="D782" s="109"/>
      <c r="E782" s="109"/>
      <c r="F782" s="110"/>
      <c r="G782" s="110"/>
      <c r="H782" s="109"/>
      <c r="I782" s="109"/>
      <c r="J782" s="109"/>
      <c r="K782" s="109"/>
      <c r="L782" s="109"/>
      <c r="M782" s="109"/>
      <c r="N782" s="109"/>
      <c r="O782" s="109"/>
      <c r="P782" s="109"/>
      <c r="Q782" s="109"/>
      <c r="R782" s="109"/>
      <c r="S782" s="109"/>
      <c r="T782" s="109"/>
      <c r="U782" s="109"/>
      <c r="V782" s="109"/>
      <c r="W782" s="109"/>
      <c r="X782" s="109"/>
      <c r="Y782" s="109"/>
      <c r="Z782" s="109"/>
      <c r="AA782" s="109"/>
      <c r="AB782" s="109"/>
      <c r="AC782" s="109"/>
      <c r="AD782" s="109"/>
      <c r="AE782" s="109"/>
      <c r="AF782" s="109"/>
      <c r="AG782" s="109"/>
      <c r="AH782" s="109"/>
      <c r="AI782" s="109"/>
      <c r="AJ782" s="109"/>
      <c r="AK782" s="109"/>
      <c r="AL782" s="109"/>
    </row>
    <row r="783" spans="1:38" ht="15.75" customHeight="1" x14ac:dyDescent="0.25">
      <c r="A783" s="109"/>
      <c r="B783" s="109"/>
      <c r="C783" s="109"/>
      <c r="D783" s="109"/>
      <c r="E783" s="109"/>
      <c r="F783" s="110"/>
      <c r="G783" s="110"/>
      <c r="H783" s="109"/>
      <c r="I783" s="109"/>
      <c r="J783" s="109"/>
      <c r="K783" s="109"/>
      <c r="L783" s="109"/>
      <c r="M783" s="109"/>
      <c r="N783" s="109"/>
      <c r="O783" s="109"/>
      <c r="P783" s="109"/>
      <c r="Q783" s="109"/>
      <c r="R783" s="109"/>
      <c r="S783" s="109"/>
      <c r="T783" s="109"/>
      <c r="U783" s="109"/>
      <c r="V783" s="109"/>
      <c r="W783" s="109"/>
      <c r="X783" s="109"/>
      <c r="Y783" s="109"/>
      <c r="Z783" s="109"/>
      <c r="AA783" s="109"/>
      <c r="AB783" s="109"/>
      <c r="AC783" s="109"/>
      <c r="AD783" s="109"/>
      <c r="AE783" s="109"/>
      <c r="AF783" s="109"/>
      <c r="AG783" s="109"/>
      <c r="AH783" s="109"/>
      <c r="AI783" s="109"/>
      <c r="AJ783" s="109"/>
      <c r="AK783" s="109"/>
      <c r="AL783" s="109"/>
    </row>
    <row r="784" spans="1:38" ht="15.75" customHeight="1" x14ac:dyDescent="0.25">
      <c r="A784" s="109"/>
      <c r="B784" s="109"/>
      <c r="C784" s="109"/>
      <c r="D784" s="109"/>
      <c r="E784" s="109"/>
      <c r="F784" s="110"/>
      <c r="G784" s="110"/>
      <c r="H784" s="109"/>
      <c r="I784" s="109"/>
      <c r="J784" s="109"/>
      <c r="K784" s="109"/>
      <c r="L784" s="109"/>
      <c r="M784" s="109"/>
      <c r="N784" s="109"/>
      <c r="O784" s="109"/>
      <c r="P784" s="109"/>
      <c r="Q784" s="109"/>
      <c r="R784" s="109"/>
      <c r="S784" s="109"/>
      <c r="T784" s="109"/>
      <c r="U784" s="109"/>
      <c r="V784" s="109"/>
      <c r="W784" s="109"/>
      <c r="X784" s="109"/>
      <c r="Y784" s="109"/>
      <c r="Z784" s="109"/>
      <c r="AA784" s="109"/>
      <c r="AB784" s="109"/>
      <c r="AC784" s="109"/>
      <c r="AD784" s="109"/>
      <c r="AE784" s="109"/>
      <c r="AF784" s="109"/>
      <c r="AG784" s="109"/>
      <c r="AH784" s="109"/>
      <c r="AI784" s="109"/>
      <c r="AJ784" s="109"/>
      <c r="AK784" s="109"/>
      <c r="AL784" s="109"/>
    </row>
    <row r="785" spans="1:38" ht="15.75" customHeight="1" x14ac:dyDescent="0.25">
      <c r="A785" s="109"/>
      <c r="B785" s="109"/>
      <c r="C785" s="109"/>
      <c r="D785" s="109"/>
      <c r="E785" s="109"/>
      <c r="F785" s="110"/>
      <c r="G785" s="110"/>
      <c r="H785" s="109"/>
      <c r="I785" s="109"/>
      <c r="J785" s="109"/>
      <c r="K785" s="109"/>
      <c r="L785" s="109"/>
      <c r="M785" s="109"/>
      <c r="N785" s="109"/>
      <c r="O785" s="109"/>
      <c r="P785" s="109"/>
      <c r="Q785" s="109"/>
      <c r="R785" s="109"/>
      <c r="S785" s="109"/>
      <c r="T785" s="109"/>
      <c r="U785" s="109"/>
      <c r="V785" s="109"/>
      <c r="W785" s="109"/>
      <c r="X785" s="109"/>
      <c r="Y785" s="109"/>
      <c r="Z785" s="109"/>
      <c r="AA785" s="109"/>
      <c r="AB785" s="109"/>
      <c r="AC785" s="109"/>
      <c r="AD785" s="109"/>
      <c r="AE785" s="109"/>
      <c r="AF785" s="109"/>
      <c r="AG785" s="109"/>
      <c r="AH785" s="109"/>
      <c r="AI785" s="109"/>
      <c r="AJ785" s="109"/>
      <c r="AK785" s="109"/>
      <c r="AL785" s="109"/>
    </row>
    <row r="786" spans="1:38" ht="15.75" customHeight="1" x14ac:dyDescent="0.25">
      <c r="A786" s="109"/>
      <c r="B786" s="109"/>
      <c r="C786" s="109"/>
      <c r="D786" s="109"/>
      <c r="E786" s="109"/>
      <c r="F786" s="110"/>
      <c r="G786" s="110"/>
      <c r="H786" s="109"/>
      <c r="I786" s="109"/>
      <c r="J786" s="109"/>
      <c r="K786" s="109"/>
      <c r="L786" s="109"/>
      <c r="M786" s="109"/>
      <c r="N786" s="109"/>
      <c r="O786" s="109"/>
      <c r="P786" s="109"/>
      <c r="Q786" s="109"/>
      <c r="R786" s="109"/>
      <c r="S786" s="109"/>
      <c r="T786" s="109"/>
      <c r="U786" s="109"/>
      <c r="V786" s="109"/>
      <c r="W786" s="109"/>
      <c r="X786" s="109"/>
      <c r="Y786" s="109"/>
      <c r="Z786" s="109"/>
      <c r="AA786" s="109"/>
      <c r="AB786" s="109"/>
      <c r="AC786" s="109"/>
      <c r="AD786" s="109"/>
      <c r="AE786" s="109"/>
      <c r="AF786" s="109"/>
      <c r="AG786" s="109"/>
      <c r="AH786" s="109"/>
      <c r="AI786" s="109"/>
      <c r="AJ786" s="109"/>
      <c r="AK786" s="109"/>
      <c r="AL786" s="109"/>
    </row>
    <row r="787" spans="1:38" ht="15.75" customHeight="1" x14ac:dyDescent="0.25">
      <c r="A787" s="109"/>
      <c r="B787" s="109"/>
      <c r="C787" s="109"/>
      <c r="D787" s="109"/>
      <c r="E787" s="109"/>
      <c r="F787" s="110"/>
      <c r="G787" s="110"/>
      <c r="H787" s="109"/>
      <c r="I787" s="109"/>
      <c r="J787" s="109"/>
      <c r="K787" s="109"/>
      <c r="L787" s="109"/>
      <c r="M787" s="109"/>
      <c r="N787" s="109"/>
      <c r="O787" s="109"/>
      <c r="P787" s="109"/>
      <c r="Q787" s="109"/>
      <c r="R787" s="109"/>
      <c r="S787" s="109"/>
      <c r="T787" s="109"/>
      <c r="U787" s="109"/>
      <c r="V787" s="109"/>
      <c r="W787" s="109"/>
      <c r="X787" s="109"/>
      <c r="Y787" s="109"/>
      <c r="Z787" s="109"/>
      <c r="AA787" s="109"/>
      <c r="AB787" s="109"/>
      <c r="AC787" s="109"/>
      <c r="AD787" s="109"/>
      <c r="AE787" s="109"/>
      <c r="AF787" s="109"/>
      <c r="AG787" s="109"/>
      <c r="AH787" s="109"/>
      <c r="AI787" s="109"/>
      <c r="AJ787" s="109"/>
      <c r="AK787" s="109"/>
      <c r="AL787" s="109"/>
    </row>
    <row r="788" spans="1:38" ht="15.75" customHeight="1" x14ac:dyDescent="0.25">
      <c r="A788" s="109"/>
      <c r="B788" s="109"/>
      <c r="C788" s="109"/>
      <c r="D788" s="109"/>
      <c r="E788" s="109"/>
      <c r="F788" s="110"/>
      <c r="G788" s="110"/>
      <c r="H788" s="109"/>
      <c r="I788" s="109"/>
      <c r="J788" s="109"/>
      <c r="K788" s="109"/>
      <c r="L788" s="109"/>
      <c r="M788" s="109"/>
      <c r="N788" s="109"/>
      <c r="O788" s="109"/>
      <c r="P788" s="109"/>
      <c r="Q788" s="109"/>
      <c r="R788" s="109"/>
      <c r="S788" s="109"/>
      <c r="T788" s="109"/>
      <c r="U788" s="109"/>
      <c r="V788" s="109"/>
      <c r="W788" s="109"/>
      <c r="X788" s="109"/>
      <c r="Y788" s="109"/>
      <c r="Z788" s="109"/>
      <c r="AA788" s="109"/>
      <c r="AB788" s="109"/>
      <c r="AC788" s="109"/>
      <c r="AD788" s="109"/>
      <c r="AE788" s="109"/>
      <c r="AF788" s="109"/>
      <c r="AG788" s="109"/>
      <c r="AH788" s="109"/>
      <c r="AI788" s="109"/>
      <c r="AJ788" s="109"/>
      <c r="AK788" s="109"/>
      <c r="AL788" s="109"/>
    </row>
    <row r="789" spans="1:38" ht="15.75" customHeight="1" x14ac:dyDescent="0.25">
      <c r="A789" s="109"/>
      <c r="B789" s="109"/>
      <c r="C789" s="109"/>
      <c r="D789" s="109"/>
      <c r="E789" s="109"/>
      <c r="F789" s="110"/>
      <c r="G789" s="110"/>
      <c r="H789" s="109"/>
      <c r="I789" s="109"/>
      <c r="J789" s="109"/>
      <c r="K789" s="109"/>
      <c r="L789" s="109"/>
      <c r="M789" s="109"/>
      <c r="N789" s="109"/>
      <c r="O789" s="109"/>
      <c r="P789" s="109"/>
      <c r="Q789" s="109"/>
      <c r="R789" s="109"/>
      <c r="S789" s="109"/>
      <c r="T789" s="109"/>
      <c r="U789" s="109"/>
      <c r="V789" s="109"/>
      <c r="W789" s="109"/>
      <c r="X789" s="109"/>
      <c r="Y789" s="109"/>
      <c r="Z789" s="109"/>
      <c r="AA789" s="109"/>
      <c r="AB789" s="109"/>
      <c r="AC789" s="109"/>
      <c r="AD789" s="109"/>
      <c r="AE789" s="109"/>
      <c r="AF789" s="109"/>
      <c r="AG789" s="109"/>
      <c r="AH789" s="109"/>
      <c r="AI789" s="109"/>
      <c r="AJ789" s="109"/>
      <c r="AK789" s="109"/>
      <c r="AL789" s="109"/>
    </row>
    <row r="790" spans="1:38" ht="15.75" customHeight="1" x14ac:dyDescent="0.25">
      <c r="A790" s="109"/>
      <c r="B790" s="109"/>
      <c r="C790" s="109"/>
      <c r="D790" s="109"/>
      <c r="E790" s="109"/>
      <c r="F790" s="110"/>
      <c r="G790" s="110"/>
      <c r="H790" s="109"/>
      <c r="I790" s="109"/>
      <c r="J790" s="109"/>
      <c r="K790" s="109"/>
      <c r="L790" s="109"/>
      <c r="M790" s="109"/>
      <c r="N790" s="109"/>
      <c r="O790" s="109"/>
      <c r="P790" s="109"/>
      <c r="Q790" s="109"/>
      <c r="R790" s="109"/>
      <c r="S790" s="109"/>
      <c r="T790" s="109"/>
      <c r="U790" s="109"/>
      <c r="V790" s="109"/>
      <c r="W790" s="109"/>
      <c r="X790" s="109"/>
      <c r="Y790" s="109"/>
      <c r="Z790" s="109"/>
      <c r="AA790" s="109"/>
      <c r="AB790" s="109"/>
      <c r="AC790" s="109"/>
      <c r="AD790" s="109"/>
      <c r="AE790" s="109"/>
      <c r="AF790" s="109"/>
      <c r="AG790" s="109"/>
      <c r="AH790" s="109"/>
      <c r="AI790" s="109"/>
      <c r="AJ790" s="109"/>
      <c r="AK790" s="109"/>
      <c r="AL790" s="109"/>
    </row>
    <row r="791" spans="1:38" ht="15.75" customHeight="1" x14ac:dyDescent="0.25">
      <c r="A791" s="109"/>
      <c r="B791" s="109"/>
      <c r="C791" s="109"/>
      <c r="D791" s="109"/>
      <c r="E791" s="109"/>
      <c r="F791" s="110"/>
      <c r="G791" s="110"/>
      <c r="H791" s="109"/>
      <c r="I791" s="109"/>
      <c r="J791" s="109"/>
      <c r="K791" s="109"/>
      <c r="L791" s="109"/>
      <c r="M791" s="109"/>
      <c r="N791" s="109"/>
      <c r="O791" s="109"/>
      <c r="P791" s="109"/>
      <c r="Q791" s="109"/>
      <c r="R791" s="109"/>
      <c r="S791" s="109"/>
      <c r="T791" s="109"/>
      <c r="U791" s="109"/>
      <c r="V791" s="109"/>
      <c r="W791" s="109"/>
      <c r="X791" s="109"/>
      <c r="Y791" s="109"/>
      <c r="Z791" s="109"/>
      <c r="AA791" s="109"/>
      <c r="AB791" s="109"/>
      <c r="AC791" s="109"/>
      <c r="AD791" s="109"/>
      <c r="AE791" s="109"/>
      <c r="AF791" s="109"/>
      <c r="AG791" s="109"/>
      <c r="AH791" s="109"/>
      <c r="AI791" s="109"/>
      <c r="AJ791" s="109"/>
      <c r="AK791" s="109"/>
      <c r="AL791" s="109"/>
    </row>
    <row r="792" spans="1:38" ht="15.75" customHeight="1" x14ac:dyDescent="0.25">
      <c r="A792" s="109"/>
      <c r="B792" s="109"/>
      <c r="C792" s="109"/>
      <c r="D792" s="109"/>
      <c r="E792" s="109"/>
      <c r="F792" s="110"/>
      <c r="G792" s="110"/>
      <c r="H792" s="109"/>
      <c r="I792" s="109"/>
      <c r="J792" s="109"/>
      <c r="K792" s="109"/>
      <c r="L792" s="109"/>
      <c r="M792" s="109"/>
      <c r="N792" s="109"/>
      <c r="O792" s="109"/>
      <c r="P792" s="109"/>
      <c r="Q792" s="109"/>
      <c r="R792" s="109"/>
      <c r="S792" s="109"/>
      <c r="T792" s="109"/>
      <c r="U792" s="109"/>
      <c r="V792" s="109"/>
      <c r="W792" s="109"/>
      <c r="X792" s="109"/>
      <c r="Y792" s="109"/>
      <c r="Z792" s="109"/>
      <c r="AA792" s="109"/>
      <c r="AB792" s="109"/>
      <c r="AC792" s="109"/>
      <c r="AD792" s="109"/>
      <c r="AE792" s="109"/>
      <c r="AF792" s="109"/>
      <c r="AG792" s="109"/>
      <c r="AH792" s="109"/>
      <c r="AI792" s="109"/>
      <c r="AJ792" s="109"/>
      <c r="AK792" s="109"/>
      <c r="AL792" s="109"/>
    </row>
    <row r="793" spans="1:38" ht="15.75" customHeight="1" x14ac:dyDescent="0.25">
      <c r="A793" s="109"/>
      <c r="B793" s="109"/>
      <c r="C793" s="109"/>
      <c r="D793" s="109"/>
      <c r="E793" s="109"/>
      <c r="F793" s="110"/>
      <c r="G793" s="110"/>
      <c r="H793" s="109"/>
      <c r="I793" s="109"/>
      <c r="J793" s="109"/>
      <c r="K793" s="109"/>
      <c r="L793" s="109"/>
      <c r="M793" s="109"/>
      <c r="N793" s="109"/>
      <c r="O793" s="109"/>
      <c r="P793" s="109"/>
      <c r="Q793" s="109"/>
      <c r="R793" s="109"/>
      <c r="S793" s="109"/>
      <c r="T793" s="109"/>
      <c r="U793" s="109"/>
      <c r="V793" s="109"/>
      <c r="W793" s="109"/>
      <c r="X793" s="109"/>
      <c r="Y793" s="109"/>
      <c r="Z793" s="109"/>
      <c r="AA793" s="109"/>
      <c r="AB793" s="109"/>
      <c r="AC793" s="109"/>
      <c r="AD793" s="109"/>
      <c r="AE793" s="109"/>
      <c r="AF793" s="109"/>
      <c r="AG793" s="109"/>
      <c r="AH793" s="109"/>
      <c r="AI793" s="109"/>
      <c r="AJ793" s="109"/>
      <c r="AK793" s="109"/>
      <c r="AL793" s="109"/>
    </row>
    <row r="794" spans="1:38" ht="15.75" customHeight="1" x14ac:dyDescent="0.25">
      <c r="A794" s="109"/>
      <c r="B794" s="109"/>
      <c r="C794" s="109"/>
      <c r="D794" s="109"/>
      <c r="E794" s="109"/>
      <c r="F794" s="110"/>
      <c r="G794" s="110"/>
      <c r="H794" s="109"/>
      <c r="I794" s="109"/>
      <c r="J794" s="109"/>
      <c r="K794" s="109"/>
      <c r="L794" s="109"/>
      <c r="M794" s="109"/>
      <c r="N794" s="109"/>
      <c r="O794" s="109"/>
      <c r="P794" s="109"/>
      <c r="Q794" s="109"/>
      <c r="R794" s="109"/>
      <c r="S794" s="109"/>
      <c r="T794" s="109"/>
      <c r="U794" s="109"/>
      <c r="V794" s="109"/>
      <c r="W794" s="109"/>
      <c r="X794" s="109"/>
      <c r="Y794" s="109"/>
      <c r="Z794" s="109"/>
      <c r="AA794" s="109"/>
      <c r="AB794" s="109"/>
      <c r="AC794" s="109"/>
      <c r="AD794" s="109"/>
      <c r="AE794" s="109"/>
      <c r="AF794" s="109"/>
      <c r="AG794" s="109"/>
      <c r="AH794" s="109"/>
      <c r="AI794" s="109"/>
      <c r="AJ794" s="109"/>
      <c r="AK794" s="109"/>
      <c r="AL794" s="109"/>
    </row>
    <row r="795" spans="1:38" ht="15.75" customHeight="1" x14ac:dyDescent="0.25">
      <c r="A795" s="109"/>
      <c r="B795" s="109"/>
      <c r="C795" s="109"/>
      <c r="D795" s="109"/>
      <c r="E795" s="109"/>
      <c r="F795" s="110"/>
      <c r="G795" s="110"/>
      <c r="H795" s="109"/>
      <c r="I795" s="109"/>
      <c r="J795" s="109"/>
      <c r="K795" s="109"/>
      <c r="L795" s="109"/>
      <c r="M795" s="109"/>
      <c r="N795" s="109"/>
      <c r="O795" s="109"/>
      <c r="P795" s="109"/>
      <c r="Q795" s="109"/>
      <c r="R795" s="109"/>
      <c r="S795" s="109"/>
      <c r="T795" s="109"/>
      <c r="U795" s="109"/>
      <c r="V795" s="109"/>
      <c r="W795" s="109"/>
      <c r="X795" s="109"/>
      <c r="Y795" s="109"/>
      <c r="Z795" s="109"/>
      <c r="AA795" s="109"/>
      <c r="AB795" s="109"/>
      <c r="AC795" s="109"/>
      <c r="AD795" s="109"/>
      <c r="AE795" s="109"/>
      <c r="AF795" s="109"/>
      <c r="AG795" s="109"/>
      <c r="AH795" s="109"/>
      <c r="AI795" s="109"/>
      <c r="AJ795" s="109"/>
      <c r="AK795" s="109"/>
      <c r="AL795" s="109"/>
    </row>
    <row r="796" spans="1:38" ht="15.75" customHeight="1" x14ac:dyDescent="0.25">
      <c r="A796" s="109"/>
      <c r="B796" s="109"/>
      <c r="C796" s="109"/>
      <c r="D796" s="109"/>
      <c r="E796" s="109"/>
      <c r="F796" s="110"/>
      <c r="G796" s="110"/>
      <c r="H796" s="109"/>
      <c r="I796" s="109"/>
      <c r="J796" s="109"/>
      <c r="K796" s="109"/>
      <c r="L796" s="109"/>
      <c r="M796" s="109"/>
      <c r="N796" s="109"/>
      <c r="O796" s="109"/>
      <c r="P796" s="109"/>
      <c r="Q796" s="109"/>
      <c r="R796" s="109"/>
      <c r="S796" s="109"/>
      <c r="T796" s="109"/>
      <c r="U796" s="109"/>
      <c r="V796" s="109"/>
      <c r="W796" s="109"/>
      <c r="X796" s="109"/>
      <c r="Y796" s="109"/>
      <c r="Z796" s="109"/>
      <c r="AA796" s="109"/>
      <c r="AB796" s="109"/>
      <c r="AC796" s="109"/>
      <c r="AD796" s="109"/>
      <c r="AE796" s="109"/>
      <c r="AF796" s="109"/>
      <c r="AG796" s="109"/>
      <c r="AH796" s="109"/>
      <c r="AI796" s="109"/>
      <c r="AJ796" s="109"/>
      <c r="AK796" s="109"/>
      <c r="AL796" s="109"/>
    </row>
    <row r="797" spans="1:38" ht="15.75" customHeight="1" x14ac:dyDescent="0.25">
      <c r="A797" s="109"/>
      <c r="B797" s="109"/>
      <c r="C797" s="109"/>
      <c r="D797" s="109"/>
      <c r="E797" s="109"/>
      <c r="F797" s="110"/>
      <c r="G797" s="110"/>
      <c r="H797" s="109"/>
      <c r="I797" s="109"/>
      <c r="J797" s="109"/>
      <c r="K797" s="109"/>
      <c r="L797" s="109"/>
      <c r="M797" s="109"/>
      <c r="N797" s="109"/>
      <c r="O797" s="109"/>
      <c r="P797" s="109"/>
      <c r="Q797" s="109"/>
      <c r="R797" s="109"/>
      <c r="S797" s="109"/>
      <c r="T797" s="109"/>
      <c r="U797" s="109"/>
      <c r="V797" s="109"/>
      <c r="W797" s="109"/>
      <c r="X797" s="109"/>
      <c r="Y797" s="109"/>
      <c r="Z797" s="109"/>
      <c r="AA797" s="109"/>
      <c r="AB797" s="109"/>
      <c r="AC797" s="109"/>
      <c r="AD797" s="109"/>
      <c r="AE797" s="109"/>
      <c r="AF797" s="109"/>
      <c r="AG797" s="109"/>
      <c r="AH797" s="109"/>
      <c r="AI797" s="109"/>
      <c r="AJ797" s="109"/>
      <c r="AK797" s="109"/>
      <c r="AL797" s="109"/>
    </row>
    <row r="798" spans="1:38" ht="15.75" customHeight="1" x14ac:dyDescent="0.25">
      <c r="A798" s="109"/>
      <c r="B798" s="109"/>
      <c r="C798" s="109"/>
      <c r="D798" s="109"/>
      <c r="E798" s="109"/>
      <c r="F798" s="110"/>
      <c r="G798" s="110"/>
      <c r="H798" s="109"/>
      <c r="I798" s="109"/>
      <c r="J798" s="109"/>
      <c r="K798" s="109"/>
      <c r="L798" s="109"/>
      <c r="M798" s="109"/>
      <c r="N798" s="109"/>
      <c r="O798" s="109"/>
      <c r="P798" s="109"/>
      <c r="Q798" s="109"/>
      <c r="R798" s="109"/>
      <c r="S798" s="109"/>
      <c r="T798" s="109"/>
      <c r="U798" s="109"/>
      <c r="V798" s="109"/>
      <c r="W798" s="109"/>
      <c r="X798" s="109"/>
      <c r="Y798" s="109"/>
      <c r="Z798" s="109"/>
      <c r="AA798" s="109"/>
      <c r="AB798" s="109"/>
      <c r="AC798" s="109"/>
      <c r="AD798" s="109"/>
      <c r="AE798" s="109"/>
      <c r="AF798" s="109"/>
      <c r="AG798" s="109"/>
      <c r="AH798" s="109"/>
      <c r="AI798" s="109"/>
      <c r="AJ798" s="109"/>
      <c r="AK798" s="109"/>
      <c r="AL798" s="109"/>
    </row>
    <row r="799" spans="1:38" ht="15.75" customHeight="1" x14ac:dyDescent="0.25">
      <c r="A799" s="109"/>
      <c r="B799" s="109"/>
      <c r="C799" s="109"/>
      <c r="D799" s="109"/>
      <c r="E799" s="109"/>
      <c r="F799" s="110"/>
      <c r="G799" s="110"/>
      <c r="H799" s="109"/>
      <c r="I799" s="109"/>
      <c r="J799" s="109"/>
      <c r="K799" s="109"/>
      <c r="L799" s="109"/>
      <c r="M799" s="109"/>
      <c r="N799" s="109"/>
      <c r="O799" s="109"/>
      <c r="P799" s="109"/>
      <c r="Q799" s="109"/>
      <c r="R799" s="109"/>
      <c r="S799" s="109"/>
      <c r="T799" s="109"/>
      <c r="U799" s="109"/>
      <c r="V799" s="109"/>
      <c r="W799" s="109"/>
      <c r="X799" s="109"/>
      <c r="Y799" s="109"/>
      <c r="Z799" s="109"/>
      <c r="AA799" s="109"/>
      <c r="AB799" s="109"/>
      <c r="AC799" s="109"/>
      <c r="AD799" s="109"/>
      <c r="AE799" s="109"/>
      <c r="AF799" s="109"/>
      <c r="AG799" s="109"/>
      <c r="AH799" s="109"/>
      <c r="AI799" s="109"/>
      <c r="AJ799" s="109"/>
      <c r="AK799" s="109"/>
      <c r="AL799" s="109"/>
    </row>
    <row r="800" spans="1:38" ht="15.75" customHeight="1" x14ac:dyDescent="0.25">
      <c r="A800" s="109"/>
      <c r="B800" s="109"/>
      <c r="C800" s="109"/>
      <c r="D800" s="109"/>
      <c r="E800" s="109"/>
      <c r="F800" s="110"/>
      <c r="G800" s="110"/>
      <c r="H800" s="109"/>
      <c r="I800" s="109"/>
      <c r="J800" s="109"/>
      <c r="K800" s="109"/>
      <c r="L800" s="109"/>
      <c r="M800" s="109"/>
      <c r="N800" s="109"/>
      <c r="O800" s="109"/>
      <c r="P800" s="109"/>
      <c r="Q800" s="109"/>
      <c r="R800" s="109"/>
      <c r="S800" s="109"/>
      <c r="T800" s="109"/>
      <c r="U800" s="109"/>
      <c r="V800" s="109"/>
      <c r="W800" s="109"/>
      <c r="X800" s="109"/>
      <c r="Y800" s="109"/>
      <c r="Z800" s="109"/>
      <c r="AA800" s="109"/>
      <c r="AB800" s="109"/>
      <c r="AC800" s="109"/>
      <c r="AD800" s="109"/>
      <c r="AE800" s="109"/>
      <c r="AF800" s="109"/>
      <c r="AG800" s="109"/>
      <c r="AH800" s="109"/>
      <c r="AI800" s="109"/>
      <c r="AJ800" s="109"/>
      <c r="AK800" s="109"/>
      <c r="AL800" s="109"/>
    </row>
    <row r="801" spans="1:38" ht="15.75" customHeight="1" x14ac:dyDescent="0.25">
      <c r="A801" s="109"/>
      <c r="B801" s="109"/>
      <c r="C801" s="109"/>
      <c r="D801" s="109"/>
      <c r="E801" s="109"/>
      <c r="F801" s="110"/>
      <c r="G801" s="110"/>
      <c r="H801" s="109"/>
      <c r="I801" s="109"/>
      <c r="J801" s="109"/>
      <c r="K801" s="109"/>
      <c r="L801" s="109"/>
      <c r="M801" s="109"/>
      <c r="N801" s="109"/>
      <c r="O801" s="109"/>
      <c r="P801" s="109"/>
      <c r="Q801" s="109"/>
      <c r="R801" s="109"/>
      <c r="S801" s="109"/>
      <c r="T801" s="109"/>
      <c r="U801" s="109"/>
      <c r="V801" s="109"/>
      <c r="W801" s="109"/>
      <c r="X801" s="109"/>
      <c r="Y801" s="109"/>
      <c r="Z801" s="109"/>
      <c r="AA801" s="109"/>
      <c r="AB801" s="109"/>
      <c r="AC801" s="109"/>
      <c r="AD801" s="109"/>
      <c r="AE801" s="109"/>
      <c r="AF801" s="109"/>
      <c r="AG801" s="109"/>
      <c r="AH801" s="109"/>
      <c r="AI801" s="109"/>
      <c r="AJ801" s="109"/>
      <c r="AK801" s="109"/>
      <c r="AL801" s="109"/>
    </row>
    <row r="802" spans="1:38" ht="15.75" customHeight="1" x14ac:dyDescent="0.25">
      <c r="A802" s="109"/>
      <c r="B802" s="109"/>
      <c r="C802" s="109"/>
      <c r="D802" s="109"/>
      <c r="E802" s="109"/>
      <c r="F802" s="110"/>
      <c r="G802" s="110"/>
      <c r="H802" s="109"/>
      <c r="I802" s="109"/>
      <c r="J802" s="109"/>
      <c r="K802" s="109"/>
      <c r="L802" s="109"/>
      <c r="M802" s="109"/>
      <c r="N802" s="109"/>
      <c r="O802" s="109"/>
      <c r="P802" s="109"/>
      <c r="Q802" s="109"/>
      <c r="R802" s="109"/>
      <c r="S802" s="109"/>
      <c r="T802" s="109"/>
      <c r="U802" s="109"/>
      <c r="V802" s="109"/>
      <c r="W802" s="109"/>
      <c r="X802" s="109"/>
      <c r="Y802" s="109"/>
      <c r="Z802" s="109"/>
      <c r="AA802" s="109"/>
      <c r="AB802" s="109"/>
      <c r="AC802" s="109"/>
      <c r="AD802" s="109"/>
      <c r="AE802" s="109"/>
      <c r="AF802" s="109"/>
      <c r="AG802" s="109"/>
      <c r="AH802" s="109"/>
      <c r="AI802" s="109"/>
      <c r="AJ802" s="109"/>
      <c r="AK802" s="109"/>
      <c r="AL802" s="109"/>
    </row>
    <row r="803" spans="1:38" ht="15.75" customHeight="1" x14ac:dyDescent="0.25">
      <c r="A803" s="109"/>
      <c r="B803" s="109"/>
      <c r="C803" s="109"/>
      <c r="D803" s="109"/>
      <c r="E803" s="109"/>
      <c r="F803" s="110"/>
      <c r="G803" s="110"/>
      <c r="H803" s="109"/>
      <c r="I803" s="109"/>
      <c r="J803" s="109"/>
      <c r="K803" s="109"/>
      <c r="L803" s="109"/>
      <c r="M803" s="109"/>
      <c r="N803" s="109"/>
      <c r="O803" s="109"/>
      <c r="P803" s="109"/>
      <c r="Q803" s="109"/>
      <c r="R803" s="109"/>
      <c r="S803" s="109"/>
      <c r="T803" s="109"/>
      <c r="U803" s="109"/>
      <c r="V803" s="109"/>
      <c r="W803" s="109"/>
      <c r="X803" s="109"/>
      <c r="Y803" s="109"/>
      <c r="Z803" s="109"/>
      <c r="AA803" s="109"/>
      <c r="AB803" s="109"/>
      <c r="AC803" s="109"/>
      <c r="AD803" s="109"/>
      <c r="AE803" s="109"/>
      <c r="AF803" s="109"/>
      <c r="AG803" s="109"/>
      <c r="AH803" s="109"/>
      <c r="AI803" s="109"/>
      <c r="AJ803" s="109"/>
      <c r="AK803" s="109"/>
      <c r="AL803" s="109"/>
    </row>
    <row r="804" spans="1:38" ht="15.75" customHeight="1" x14ac:dyDescent="0.25">
      <c r="A804" s="109"/>
      <c r="B804" s="109"/>
      <c r="C804" s="109"/>
      <c r="D804" s="109"/>
      <c r="E804" s="109"/>
      <c r="F804" s="110"/>
      <c r="G804" s="110"/>
      <c r="H804" s="109"/>
      <c r="I804" s="109"/>
      <c r="J804" s="109"/>
      <c r="K804" s="109"/>
      <c r="L804" s="109"/>
      <c r="M804" s="109"/>
      <c r="N804" s="109"/>
      <c r="O804" s="109"/>
      <c r="P804" s="109"/>
      <c r="Q804" s="109"/>
      <c r="R804" s="109"/>
      <c r="S804" s="109"/>
      <c r="T804" s="109"/>
      <c r="U804" s="109"/>
      <c r="V804" s="109"/>
      <c r="W804" s="109"/>
      <c r="X804" s="109"/>
      <c r="Y804" s="109"/>
      <c r="Z804" s="109"/>
      <c r="AA804" s="109"/>
      <c r="AB804" s="109"/>
      <c r="AC804" s="109"/>
      <c r="AD804" s="109"/>
      <c r="AE804" s="109"/>
      <c r="AF804" s="109"/>
      <c r="AG804" s="109"/>
      <c r="AH804" s="109"/>
      <c r="AI804" s="109"/>
      <c r="AJ804" s="109"/>
      <c r="AK804" s="109"/>
      <c r="AL804" s="109"/>
    </row>
    <row r="805" spans="1:38" ht="15.75" customHeight="1" x14ac:dyDescent="0.25">
      <c r="A805" s="109"/>
      <c r="B805" s="109"/>
      <c r="C805" s="109"/>
      <c r="D805" s="109"/>
      <c r="E805" s="109"/>
      <c r="F805" s="110"/>
      <c r="G805" s="110"/>
      <c r="H805" s="109"/>
      <c r="I805" s="109"/>
      <c r="J805" s="109"/>
      <c r="K805" s="109"/>
      <c r="L805" s="109"/>
      <c r="M805" s="109"/>
      <c r="N805" s="109"/>
      <c r="O805" s="109"/>
      <c r="P805" s="109"/>
      <c r="Q805" s="109"/>
      <c r="R805" s="109"/>
      <c r="S805" s="109"/>
      <c r="T805" s="109"/>
      <c r="U805" s="109"/>
      <c r="V805" s="109"/>
      <c r="W805" s="109"/>
      <c r="X805" s="109"/>
      <c r="Y805" s="109"/>
      <c r="Z805" s="109"/>
      <c r="AA805" s="109"/>
      <c r="AB805" s="109"/>
      <c r="AC805" s="109"/>
      <c r="AD805" s="109"/>
      <c r="AE805" s="109"/>
      <c r="AF805" s="109"/>
      <c r="AG805" s="109"/>
      <c r="AH805" s="109"/>
      <c r="AI805" s="109"/>
      <c r="AJ805" s="109"/>
      <c r="AK805" s="109"/>
      <c r="AL805" s="109"/>
    </row>
    <row r="806" spans="1:38" ht="15.75" customHeight="1" x14ac:dyDescent="0.25">
      <c r="A806" s="109"/>
      <c r="B806" s="109"/>
      <c r="C806" s="109"/>
      <c r="D806" s="109"/>
      <c r="E806" s="109"/>
      <c r="F806" s="110"/>
      <c r="G806" s="110"/>
      <c r="H806" s="109"/>
      <c r="I806" s="109"/>
      <c r="J806" s="109"/>
      <c r="K806" s="109"/>
      <c r="L806" s="109"/>
      <c r="M806" s="109"/>
      <c r="N806" s="109"/>
      <c r="O806" s="109"/>
      <c r="P806" s="109"/>
      <c r="Q806" s="109"/>
      <c r="R806" s="109"/>
      <c r="S806" s="109"/>
      <c r="T806" s="109"/>
      <c r="U806" s="109"/>
      <c r="V806" s="109"/>
      <c r="W806" s="109"/>
      <c r="X806" s="109"/>
      <c r="Y806" s="109"/>
      <c r="Z806" s="109"/>
      <c r="AA806" s="109"/>
      <c r="AB806" s="109"/>
      <c r="AC806" s="109"/>
      <c r="AD806" s="109"/>
      <c r="AE806" s="109"/>
      <c r="AF806" s="109"/>
      <c r="AG806" s="109"/>
      <c r="AH806" s="109"/>
      <c r="AI806" s="109"/>
      <c r="AJ806" s="109"/>
      <c r="AK806" s="109"/>
      <c r="AL806" s="109"/>
    </row>
    <row r="807" spans="1:38" ht="15.75" customHeight="1" x14ac:dyDescent="0.25">
      <c r="A807" s="109"/>
      <c r="B807" s="109"/>
      <c r="C807" s="109"/>
      <c r="D807" s="109"/>
      <c r="E807" s="109"/>
      <c r="F807" s="110"/>
      <c r="G807" s="110"/>
      <c r="H807" s="109"/>
      <c r="I807" s="109"/>
      <c r="J807" s="109"/>
      <c r="K807" s="109"/>
      <c r="L807" s="109"/>
      <c r="M807" s="109"/>
      <c r="N807" s="109"/>
      <c r="O807" s="109"/>
      <c r="P807" s="109"/>
      <c r="Q807" s="109"/>
      <c r="R807" s="109"/>
      <c r="S807" s="109"/>
      <c r="T807" s="109"/>
      <c r="U807" s="109"/>
      <c r="V807" s="109"/>
      <c r="W807" s="109"/>
      <c r="X807" s="109"/>
      <c r="Y807" s="109"/>
      <c r="Z807" s="109"/>
      <c r="AA807" s="109"/>
      <c r="AB807" s="109"/>
      <c r="AC807" s="109"/>
      <c r="AD807" s="109"/>
      <c r="AE807" s="109"/>
      <c r="AF807" s="109"/>
      <c r="AG807" s="109"/>
      <c r="AH807" s="109"/>
      <c r="AI807" s="109"/>
      <c r="AJ807" s="109"/>
      <c r="AK807" s="109"/>
      <c r="AL807" s="109"/>
    </row>
    <row r="808" spans="1:38" ht="15.75" customHeight="1" x14ac:dyDescent="0.25">
      <c r="A808" s="109"/>
      <c r="B808" s="109"/>
      <c r="C808" s="109"/>
      <c r="D808" s="109"/>
      <c r="E808" s="109"/>
      <c r="F808" s="110"/>
      <c r="G808" s="110"/>
      <c r="H808" s="109"/>
      <c r="I808" s="109"/>
      <c r="J808" s="109"/>
      <c r="K808" s="109"/>
      <c r="L808" s="109"/>
      <c r="M808" s="109"/>
      <c r="N808" s="109"/>
      <c r="O808" s="109"/>
      <c r="P808" s="109"/>
      <c r="Q808" s="109"/>
      <c r="R808" s="109"/>
      <c r="S808" s="109"/>
      <c r="T808" s="109"/>
      <c r="U808" s="109"/>
      <c r="V808" s="109"/>
      <c r="W808" s="109"/>
      <c r="X808" s="109"/>
      <c r="Y808" s="109"/>
      <c r="Z808" s="109"/>
      <c r="AA808" s="109"/>
      <c r="AB808" s="109"/>
      <c r="AC808" s="109"/>
      <c r="AD808" s="109"/>
      <c r="AE808" s="109"/>
      <c r="AF808" s="109"/>
      <c r="AG808" s="109"/>
      <c r="AH808" s="109"/>
      <c r="AI808" s="109"/>
      <c r="AJ808" s="109"/>
      <c r="AK808" s="109"/>
      <c r="AL808" s="109"/>
    </row>
    <row r="809" spans="1:38" ht="15.75" customHeight="1" x14ac:dyDescent="0.25">
      <c r="A809" s="109"/>
      <c r="B809" s="109"/>
      <c r="C809" s="109"/>
      <c r="D809" s="109"/>
      <c r="E809" s="109"/>
      <c r="F809" s="110"/>
      <c r="G809" s="110"/>
      <c r="H809" s="109"/>
      <c r="I809" s="109"/>
      <c r="J809" s="109"/>
      <c r="K809" s="109"/>
      <c r="L809" s="109"/>
      <c r="M809" s="109"/>
      <c r="N809" s="109"/>
      <c r="O809" s="109"/>
      <c r="P809" s="109"/>
      <c r="Q809" s="109"/>
      <c r="R809" s="109"/>
      <c r="S809" s="109"/>
      <c r="T809" s="109"/>
      <c r="U809" s="109"/>
      <c r="V809" s="109"/>
      <c r="W809" s="109"/>
      <c r="X809" s="109"/>
      <c r="Y809" s="109"/>
      <c r="Z809" s="109"/>
      <c r="AA809" s="109"/>
      <c r="AB809" s="109"/>
      <c r="AC809" s="109"/>
      <c r="AD809" s="109"/>
      <c r="AE809" s="109"/>
      <c r="AF809" s="109"/>
      <c r="AG809" s="109"/>
      <c r="AH809" s="109"/>
      <c r="AI809" s="109"/>
      <c r="AJ809" s="109"/>
      <c r="AK809" s="109"/>
      <c r="AL809" s="109"/>
    </row>
    <row r="810" spans="1:38" ht="15.75" customHeight="1" x14ac:dyDescent="0.25">
      <c r="A810" s="109"/>
      <c r="B810" s="109"/>
      <c r="C810" s="109"/>
      <c r="D810" s="109"/>
      <c r="E810" s="109"/>
      <c r="F810" s="110"/>
      <c r="G810" s="110"/>
      <c r="H810" s="109"/>
      <c r="I810" s="109"/>
      <c r="J810" s="109"/>
      <c r="K810" s="109"/>
      <c r="L810" s="109"/>
      <c r="M810" s="109"/>
      <c r="N810" s="109"/>
      <c r="O810" s="109"/>
      <c r="P810" s="109"/>
      <c r="Q810" s="109"/>
      <c r="R810" s="109"/>
      <c r="S810" s="109"/>
      <c r="T810" s="109"/>
      <c r="U810" s="109"/>
      <c r="V810" s="109"/>
      <c r="W810" s="109"/>
      <c r="X810" s="109"/>
      <c r="Y810" s="109"/>
      <c r="Z810" s="109"/>
      <c r="AA810" s="109"/>
      <c r="AB810" s="109"/>
      <c r="AC810" s="109"/>
      <c r="AD810" s="109"/>
      <c r="AE810" s="109"/>
      <c r="AF810" s="109"/>
      <c r="AG810" s="109"/>
      <c r="AH810" s="109"/>
      <c r="AI810" s="109"/>
      <c r="AJ810" s="109"/>
      <c r="AK810" s="109"/>
      <c r="AL810" s="109"/>
    </row>
    <row r="811" spans="1:38" ht="15.75" customHeight="1" x14ac:dyDescent="0.25">
      <c r="A811" s="109"/>
      <c r="B811" s="109"/>
      <c r="C811" s="109"/>
      <c r="D811" s="109"/>
      <c r="E811" s="109"/>
      <c r="F811" s="110"/>
      <c r="G811" s="110"/>
      <c r="H811" s="109"/>
      <c r="I811" s="109"/>
      <c r="J811" s="109"/>
      <c r="K811" s="109"/>
      <c r="L811" s="109"/>
      <c r="M811" s="109"/>
      <c r="N811" s="109"/>
      <c r="O811" s="109"/>
      <c r="P811" s="109"/>
      <c r="Q811" s="109"/>
      <c r="R811" s="109"/>
      <c r="S811" s="109"/>
      <c r="T811" s="109"/>
      <c r="U811" s="109"/>
      <c r="V811" s="109"/>
      <c r="W811" s="109"/>
      <c r="X811" s="109"/>
      <c r="Y811" s="109"/>
      <c r="Z811" s="109"/>
      <c r="AA811" s="109"/>
      <c r="AB811" s="109"/>
      <c r="AC811" s="109"/>
      <c r="AD811" s="109"/>
      <c r="AE811" s="109"/>
      <c r="AF811" s="109"/>
      <c r="AG811" s="109"/>
      <c r="AH811" s="109"/>
      <c r="AI811" s="109"/>
      <c r="AJ811" s="109"/>
      <c r="AK811" s="109"/>
      <c r="AL811" s="109"/>
    </row>
    <row r="812" spans="1:38" ht="15.75" customHeight="1" x14ac:dyDescent="0.25">
      <c r="A812" s="109"/>
      <c r="B812" s="109"/>
      <c r="C812" s="109"/>
      <c r="D812" s="109"/>
      <c r="E812" s="109"/>
      <c r="F812" s="110"/>
      <c r="G812" s="110"/>
      <c r="H812" s="109"/>
      <c r="I812" s="109"/>
      <c r="J812" s="109"/>
      <c r="K812" s="109"/>
      <c r="L812" s="109"/>
      <c r="M812" s="109"/>
      <c r="N812" s="109"/>
      <c r="O812" s="109"/>
      <c r="P812" s="109"/>
      <c r="Q812" s="109"/>
      <c r="R812" s="109"/>
      <c r="S812" s="109"/>
      <c r="T812" s="109"/>
      <c r="U812" s="109"/>
      <c r="V812" s="109"/>
      <c r="W812" s="109"/>
      <c r="X812" s="109"/>
      <c r="Y812" s="109"/>
      <c r="Z812" s="109"/>
      <c r="AA812" s="109"/>
      <c r="AB812" s="109"/>
      <c r="AC812" s="109"/>
      <c r="AD812" s="109"/>
      <c r="AE812" s="109"/>
      <c r="AF812" s="109"/>
      <c r="AG812" s="109"/>
      <c r="AH812" s="109"/>
      <c r="AI812" s="109"/>
      <c r="AJ812" s="109"/>
      <c r="AK812" s="109"/>
      <c r="AL812" s="109"/>
    </row>
    <row r="813" spans="1:38" ht="15.75" customHeight="1" x14ac:dyDescent="0.25">
      <c r="A813" s="109"/>
      <c r="B813" s="109"/>
      <c r="C813" s="109"/>
      <c r="D813" s="109"/>
      <c r="E813" s="109"/>
      <c r="F813" s="110"/>
      <c r="G813" s="110"/>
      <c r="H813" s="109"/>
      <c r="I813" s="109"/>
      <c r="J813" s="109"/>
      <c r="K813" s="109"/>
      <c r="L813" s="109"/>
      <c r="M813" s="109"/>
      <c r="N813" s="109"/>
      <c r="O813" s="109"/>
      <c r="P813" s="109"/>
      <c r="Q813" s="109"/>
      <c r="R813" s="109"/>
      <c r="S813" s="109"/>
      <c r="T813" s="109"/>
      <c r="U813" s="109"/>
      <c r="V813" s="109"/>
      <c r="W813" s="109"/>
      <c r="X813" s="109"/>
      <c r="Y813" s="109"/>
      <c r="Z813" s="109"/>
      <c r="AA813" s="109"/>
      <c r="AB813" s="109"/>
      <c r="AC813" s="109"/>
      <c r="AD813" s="109"/>
      <c r="AE813" s="109"/>
      <c r="AF813" s="109"/>
      <c r="AG813" s="109"/>
      <c r="AH813" s="109"/>
      <c r="AI813" s="109"/>
      <c r="AJ813" s="109"/>
      <c r="AK813" s="109"/>
      <c r="AL813" s="109"/>
    </row>
    <row r="814" spans="1:38" ht="15.75" customHeight="1" x14ac:dyDescent="0.25">
      <c r="A814" s="109"/>
      <c r="B814" s="109"/>
      <c r="C814" s="109"/>
      <c r="D814" s="109"/>
      <c r="E814" s="109"/>
      <c r="F814" s="110"/>
      <c r="G814" s="110"/>
      <c r="H814" s="109"/>
      <c r="I814" s="109"/>
      <c r="J814" s="109"/>
      <c r="K814" s="109"/>
      <c r="L814" s="109"/>
      <c r="M814" s="109"/>
      <c r="N814" s="109"/>
      <c r="O814" s="109"/>
      <c r="P814" s="109"/>
      <c r="Q814" s="109"/>
      <c r="R814" s="109"/>
      <c r="S814" s="109"/>
      <c r="T814" s="109"/>
      <c r="U814" s="109"/>
      <c r="V814" s="109"/>
      <c r="W814" s="109"/>
      <c r="X814" s="109"/>
      <c r="Y814" s="109"/>
      <c r="Z814" s="109"/>
      <c r="AA814" s="109"/>
      <c r="AB814" s="109"/>
      <c r="AC814" s="109"/>
      <c r="AD814" s="109"/>
      <c r="AE814" s="109"/>
      <c r="AF814" s="109"/>
      <c r="AG814" s="109"/>
      <c r="AH814" s="109"/>
      <c r="AI814" s="109"/>
      <c r="AJ814" s="109"/>
      <c r="AK814" s="109"/>
      <c r="AL814" s="109"/>
    </row>
    <row r="815" spans="1:38" ht="15.75" customHeight="1" x14ac:dyDescent="0.25">
      <c r="A815" s="109"/>
      <c r="B815" s="109"/>
      <c r="C815" s="109"/>
      <c r="D815" s="109"/>
      <c r="E815" s="109"/>
      <c r="F815" s="110"/>
      <c r="G815" s="110"/>
      <c r="H815" s="109"/>
      <c r="I815" s="109"/>
      <c r="J815" s="109"/>
      <c r="K815" s="109"/>
      <c r="L815" s="109"/>
      <c r="M815" s="109"/>
      <c r="N815" s="109"/>
      <c r="O815" s="109"/>
      <c r="P815" s="109"/>
      <c r="Q815" s="109"/>
      <c r="R815" s="109"/>
      <c r="S815" s="109"/>
      <c r="T815" s="109"/>
      <c r="U815" s="109"/>
      <c r="V815" s="109"/>
      <c r="W815" s="109"/>
      <c r="X815" s="109"/>
      <c r="Y815" s="109"/>
      <c r="Z815" s="109"/>
      <c r="AA815" s="109"/>
      <c r="AB815" s="109"/>
      <c r="AC815" s="109"/>
      <c r="AD815" s="109"/>
      <c r="AE815" s="109"/>
      <c r="AF815" s="109"/>
      <c r="AG815" s="109"/>
      <c r="AH815" s="109"/>
      <c r="AI815" s="109"/>
      <c r="AJ815" s="109"/>
      <c r="AK815" s="109"/>
      <c r="AL815" s="109"/>
    </row>
    <row r="816" spans="1:38" ht="15.75" customHeight="1" x14ac:dyDescent="0.25">
      <c r="A816" s="109"/>
      <c r="B816" s="109"/>
      <c r="C816" s="109"/>
      <c r="D816" s="109"/>
      <c r="E816" s="109"/>
      <c r="F816" s="110"/>
      <c r="G816" s="110"/>
      <c r="H816" s="109"/>
      <c r="I816" s="109"/>
      <c r="J816" s="109"/>
      <c r="K816" s="109"/>
      <c r="L816" s="109"/>
      <c r="M816" s="109"/>
      <c r="N816" s="109"/>
      <c r="O816" s="109"/>
      <c r="P816" s="109"/>
      <c r="Q816" s="109"/>
      <c r="R816" s="109"/>
      <c r="S816" s="109"/>
      <c r="T816" s="109"/>
      <c r="U816" s="109"/>
      <c r="V816" s="109"/>
      <c r="W816" s="109"/>
      <c r="X816" s="109"/>
      <c r="Y816" s="109"/>
      <c r="Z816" s="109"/>
      <c r="AA816" s="109"/>
      <c r="AB816" s="109"/>
      <c r="AC816" s="109"/>
      <c r="AD816" s="109"/>
      <c r="AE816" s="109"/>
      <c r="AF816" s="109"/>
      <c r="AG816" s="109"/>
      <c r="AH816" s="109"/>
      <c r="AI816" s="109"/>
      <c r="AJ816" s="109"/>
      <c r="AK816" s="109"/>
      <c r="AL816" s="109"/>
    </row>
    <row r="817" spans="1:38" ht="15.75" customHeight="1" x14ac:dyDescent="0.25">
      <c r="A817" s="109"/>
      <c r="B817" s="109"/>
      <c r="C817" s="109"/>
      <c r="D817" s="109"/>
      <c r="E817" s="109"/>
      <c r="F817" s="110"/>
      <c r="G817" s="110"/>
      <c r="H817" s="109"/>
      <c r="I817" s="109"/>
      <c r="J817" s="109"/>
      <c r="K817" s="109"/>
      <c r="L817" s="109"/>
      <c r="M817" s="109"/>
      <c r="N817" s="109"/>
      <c r="O817" s="109"/>
      <c r="P817" s="109"/>
      <c r="Q817" s="109"/>
      <c r="R817" s="109"/>
      <c r="S817" s="109"/>
      <c r="T817" s="109"/>
      <c r="U817" s="109"/>
      <c r="V817" s="109"/>
      <c r="W817" s="109"/>
      <c r="X817" s="109"/>
      <c r="Y817" s="109"/>
      <c r="Z817" s="109"/>
      <c r="AA817" s="109"/>
      <c r="AB817" s="109"/>
      <c r="AC817" s="109"/>
      <c r="AD817" s="109"/>
      <c r="AE817" s="109"/>
      <c r="AF817" s="109"/>
      <c r="AG817" s="109"/>
      <c r="AH817" s="109"/>
      <c r="AI817" s="109"/>
      <c r="AJ817" s="109"/>
      <c r="AK817" s="109"/>
      <c r="AL817" s="109"/>
    </row>
    <row r="818" spans="1:38" ht="15.75" customHeight="1" x14ac:dyDescent="0.25">
      <c r="A818" s="109"/>
      <c r="B818" s="109"/>
      <c r="C818" s="109"/>
      <c r="D818" s="109"/>
      <c r="E818" s="109"/>
      <c r="F818" s="110"/>
      <c r="G818" s="110"/>
      <c r="H818" s="109"/>
      <c r="I818" s="109"/>
      <c r="J818" s="109"/>
      <c r="K818" s="109"/>
      <c r="L818" s="109"/>
      <c r="M818" s="109"/>
      <c r="N818" s="109"/>
      <c r="O818" s="109"/>
      <c r="P818" s="109"/>
      <c r="Q818" s="109"/>
      <c r="R818" s="109"/>
      <c r="S818" s="109"/>
      <c r="T818" s="109"/>
      <c r="U818" s="109"/>
      <c r="V818" s="109"/>
      <c r="W818" s="109"/>
      <c r="X818" s="109"/>
      <c r="Y818" s="109"/>
      <c r="Z818" s="109"/>
      <c r="AA818" s="109"/>
      <c r="AB818" s="109"/>
      <c r="AC818" s="109"/>
      <c r="AD818" s="109"/>
      <c r="AE818" s="109"/>
      <c r="AF818" s="109"/>
      <c r="AG818" s="109"/>
      <c r="AH818" s="109"/>
      <c r="AI818" s="109"/>
      <c r="AJ818" s="109"/>
      <c r="AK818" s="109"/>
      <c r="AL818" s="109"/>
    </row>
    <row r="819" spans="1:38" ht="15.75" customHeight="1" x14ac:dyDescent="0.25">
      <c r="A819" s="109"/>
      <c r="B819" s="109"/>
      <c r="C819" s="109"/>
      <c r="D819" s="109"/>
      <c r="E819" s="109"/>
      <c r="F819" s="110"/>
      <c r="G819" s="110"/>
      <c r="H819" s="109"/>
      <c r="I819" s="109"/>
      <c r="J819" s="109"/>
      <c r="K819" s="109"/>
      <c r="L819" s="109"/>
      <c r="M819" s="109"/>
      <c r="N819" s="109"/>
      <c r="O819" s="109"/>
      <c r="P819" s="109"/>
      <c r="Q819" s="109"/>
      <c r="R819" s="109"/>
      <c r="S819" s="109"/>
      <c r="T819" s="109"/>
      <c r="U819" s="109"/>
      <c r="V819" s="109"/>
      <c r="W819" s="109"/>
      <c r="X819" s="109"/>
      <c r="Y819" s="109"/>
      <c r="Z819" s="109"/>
      <c r="AA819" s="109"/>
      <c r="AB819" s="109"/>
      <c r="AC819" s="109"/>
      <c r="AD819" s="109"/>
      <c r="AE819" s="109"/>
      <c r="AF819" s="109"/>
      <c r="AG819" s="109"/>
      <c r="AH819" s="109"/>
      <c r="AI819" s="109"/>
      <c r="AJ819" s="109"/>
      <c r="AK819" s="109"/>
      <c r="AL819" s="109"/>
    </row>
    <row r="820" spans="1:38" ht="15.75" customHeight="1" x14ac:dyDescent="0.25">
      <c r="A820" s="109"/>
      <c r="B820" s="109"/>
      <c r="C820" s="109"/>
      <c r="D820" s="109"/>
      <c r="E820" s="109"/>
      <c r="F820" s="110"/>
      <c r="G820" s="110"/>
      <c r="H820" s="109"/>
      <c r="I820" s="109"/>
      <c r="J820" s="109"/>
      <c r="K820" s="109"/>
      <c r="L820" s="109"/>
      <c r="M820" s="109"/>
      <c r="N820" s="109"/>
      <c r="O820" s="109"/>
      <c r="P820" s="109"/>
      <c r="Q820" s="109"/>
      <c r="R820" s="109"/>
      <c r="S820" s="109"/>
      <c r="T820" s="109"/>
      <c r="U820" s="109"/>
      <c r="V820" s="109"/>
      <c r="W820" s="109"/>
      <c r="X820" s="109"/>
      <c r="Y820" s="109"/>
      <c r="Z820" s="109"/>
      <c r="AA820" s="109"/>
      <c r="AB820" s="109"/>
      <c r="AC820" s="109"/>
      <c r="AD820" s="109"/>
      <c r="AE820" s="109"/>
      <c r="AF820" s="109"/>
      <c r="AG820" s="109"/>
      <c r="AH820" s="109"/>
      <c r="AI820" s="109"/>
      <c r="AJ820" s="109"/>
      <c r="AK820" s="109"/>
      <c r="AL820" s="109"/>
    </row>
    <row r="821" spans="1:38" ht="15.75" customHeight="1" x14ac:dyDescent="0.25">
      <c r="A821" s="109"/>
      <c r="B821" s="109"/>
      <c r="C821" s="109"/>
      <c r="D821" s="109"/>
      <c r="E821" s="109"/>
      <c r="F821" s="110"/>
      <c r="G821" s="110"/>
      <c r="H821" s="109"/>
      <c r="I821" s="109"/>
      <c r="J821" s="109"/>
      <c r="K821" s="109"/>
      <c r="L821" s="109"/>
      <c r="M821" s="109"/>
      <c r="N821" s="109"/>
      <c r="O821" s="109"/>
      <c r="P821" s="109"/>
      <c r="Q821" s="109"/>
      <c r="R821" s="109"/>
      <c r="S821" s="109"/>
      <c r="T821" s="109"/>
      <c r="U821" s="109"/>
      <c r="V821" s="109"/>
      <c r="W821" s="109"/>
      <c r="X821" s="109"/>
      <c r="Y821" s="109"/>
      <c r="Z821" s="109"/>
      <c r="AA821" s="109"/>
      <c r="AB821" s="109"/>
      <c r="AC821" s="109"/>
      <c r="AD821" s="109"/>
      <c r="AE821" s="109"/>
      <c r="AF821" s="109"/>
      <c r="AG821" s="109"/>
      <c r="AH821" s="109"/>
      <c r="AI821" s="109"/>
      <c r="AJ821" s="109"/>
      <c r="AK821" s="109"/>
      <c r="AL821" s="109"/>
    </row>
    <row r="822" spans="1:38" ht="15.75" customHeight="1" x14ac:dyDescent="0.25">
      <c r="A822" s="109"/>
      <c r="B822" s="109"/>
      <c r="C822" s="109"/>
      <c r="D822" s="109"/>
      <c r="E822" s="109"/>
      <c r="F822" s="110"/>
      <c r="G822" s="110"/>
      <c r="H822" s="109"/>
      <c r="I822" s="109"/>
      <c r="J822" s="109"/>
      <c r="K822" s="109"/>
      <c r="L822" s="109"/>
      <c r="M822" s="109"/>
      <c r="N822" s="109"/>
      <c r="O822" s="109"/>
      <c r="P822" s="109"/>
      <c r="Q822" s="109"/>
      <c r="R822" s="109"/>
      <c r="S822" s="109"/>
      <c r="T822" s="109"/>
      <c r="U822" s="109"/>
      <c r="V822" s="109"/>
      <c r="W822" s="109"/>
      <c r="X822" s="109"/>
      <c r="Y822" s="109"/>
      <c r="Z822" s="109"/>
      <c r="AA822" s="109"/>
      <c r="AB822" s="109"/>
      <c r="AC822" s="109"/>
      <c r="AD822" s="109"/>
      <c r="AE822" s="109"/>
      <c r="AF822" s="109"/>
      <c r="AG822" s="109"/>
      <c r="AH822" s="109"/>
      <c r="AI822" s="109"/>
      <c r="AJ822" s="109"/>
      <c r="AK822" s="109"/>
      <c r="AL822" s="109"/>
    </row>
    <row r="823" spans="1:38" ht="15.75" customHeight="1" x14ac:dyDescent="0.25">
      <c r="A823" s="109"/>
      <c r="B823" s="109"/>
      <c r="C823" s="109"/>
      <c r="D823" s="109"/>
      <c r="E823" s="109"/>
      <c r="F823" s="110"/>
      <c r="G823" s="110"/>
      <c r="H823" s="109"/>
      <c r="I823" s="109"/>
      <c r="J823" s="109"/>
      <c r="K823" s="109"/>
      <c r="L823" s="109"/>
      <c r="M823" s="109"/>
      <c r="N823" s="109"/>
      <c r="O823" s="109"/>
      <c r="P823" s="109"/>
      <c r="Q823" s="109"/>
      <c r="R823" s="109"/>
      <c r="S823" s="109"/>
      <c r="T823" s="109"/>
      <c r="U823" s="109"/>
      <c r="V823" s="109"/>
      <c r="W823" s="109"/>
      <c r="X823" s="109"/>
      <c r="Y823" s="109"/>
      <c r="Z823" s="109"/>
      <c r="AA823" s="109"/>
      <c r="AB823" s="109"/>
      <c r="AC823" s="109"/>
      <c r="AD823" s="109"/>
      <c r="AE823" s="109"/>
      <c r="AF823" s="109"/>
      <c r="AG823" s="109"/>
      <c r="AH823" s="109"/>
      <c r="AI823" s="109"/>
      <c r="AJ823" s="109"/>
      <c r="AK823" s="109"/>
      <c r="AL823" s="109"/>
    </row>
    <row r="824" spans="1:38" ht="15.75" customHeight="1" x14ac:dyDescent="0.25">
      <c r="A824" s="109"/>
      <c r="B824" s="109"/>
      <c r="C824" s="109"/>
      <c r="D824" s="109"/>
      <c r="E824" s="109"/>
      <c r="F824" s="110"/>
      <c r="G824" s="110"/>
      <c r="H824" s="109"/>
      <c r="I824" s="109"/>
      <c r="J824" s="109"/>
      <c r="K824" s="109"/>
      <c r="L824" s="109"/>
      <c r="M824" s="109"/>
      <c r="N824" s="109"/>
      <c r="O824" s="109"/>
      <c r="P824" s="109"/>
      <c r="Q824" s="109"/>
      <c r="R824" s="109"/>
      <c r="S824" s="109"/>
      <c r="T824" s="109"/>
      <c r="U824" s="109"/>
      <c r="V824" s="109"/>
      <c r="W824" s="109"/>
      <c r="X824" s="109"/>
      <c r="Y824" s="109"/>
      <c r="Z824" s="109"/>
      <c r="AA824" s="109"/>
      <c r="AB824" s="109"/>
      <c r="AC824" s="109"/>
      <c r="AD824" s="109"/>
      <c r="AE824" s="109"/>
      <c r="AF824" s="109"/>
      <c r="AG824" s="109"/>
      <c r="AH824" s="109"/>
      <c r="AI824" s="109"/>
      <c r="AJ824" s="109"/>
      <c r="AK824" s="109"/>
      <c r="AL824" s="109"/>
    </row>
    <row r="825" spans="1:38" ht="15.75" customHeight="1" x14ac:dyDescent="0.25">
      <c r="A825" s="109"/>
      <c r="B825" s="109"/>
      <c r="C825" s="109"/>
      <c r="D825" s="109"/>
      <c r="E825" s="109"/>
      <c r="F825" s="110"/>
      <c r="G825" s="110"/>
      <c r="H825" s="109"/>
      <c r="I825" s="109"/>
      <c r="J825" s="109"/>
      <c r="K825" s="109"/>
      <c r="L825" s="109"/>
      <c r="M825" s="109"/>
      <c r="N825" s="109"/>
      <c r="O825" s="109"/>
      <c r="P825" s="109"/>
      <c r="Q825" s="109"/>
      <c r="R825" s="109"/>
      <c r="S825" s="109"/>
      <c r="T825" s="109"/>
      <c r="U825" s="109"/>
      <c r="V825" s="109"/>
      <c r="W825" s="109"/>
      <c r="X825" s="109"/>
      <c r="Y825" s="109"/>
      <c r="Z825" s="109"/>
      <c r="AA825" s="109"/>
      <c r="AB825" s="109"/>
      <c r="AC825" s="109"/>
      <c r="AD825" s="109"/>
      <c r="AE825" s="109"/>
      <c r="AF825" s="109"/>
      <c r="AG825" s="109"/>
      <c r="AH825" s="109"/>
      <c r="AI825" s="109"/>
      <c r="AJ825" s="109"/>
      <c r="AK825" s="109"/>
      <c r="AL825" s="109"/>
    </row>
    <row r="826" spans="1:38" ht="15.75" customHeight="1" x14ac:dyDescent="0.25">
      <c r="A826" s="109"/>
      <c r="B826" s="109"/>
      <c r="C826" s="109"/>
      <c r="D826" s="109"/>
      <c r="E826" s="109"/>
      <c r="F826" s="110"/>
      <c r="G826" s="110"/>
      <c r="H826" s="109"/>
      <c r="I826" s="109"/>
      <c r="J826" s="109"/>
      <c r="K826" s="109"/>
      <c r="L826" s="109"/>
      <c r="M826" s="109"/>
      <c r="N826" s="109"/>
      <c r="O826" s="109"/>
      <c r="P826" s="109"/>
      <c r="Q826" s="109"/>
      <c r="R826" s="109"/>
      <c r="S826" s="109"/>
      <c r="T826" s="109"/>
      <c r="U826" s="109"/>
      <c r="V826" s="109"/>
      <c r="W826" s="109"/>
      <c r="X826" s="109"/>
      <c r="Y826" s="109"/>
      <c r="Z826" s="109"/>
      <c r="AA826" s="109"/>
      <c r="AB826" s="109"/>
      <c r="AC826" s="109"/>
      <c r="AD826" s="109"/>
      <c r="AE826" s="109"/>
      <c r="AF826" s="109"/>
      <c r="AG826" s="109"/>
      <c r="AH826" s="109"/>
      <c r="AI826" s="109"/>
      <c r="AJ826" s="109"/>
      <c r="AK826" s="109"/>
      <c r="AL826" s="109"/>
    </row>
    <row r="827" spans="1:38" ht="15.75" customHeight="1" x14ac:dyDescent="0.25">
      <c r="A827" s="109"/>
      <c r="B827" s="109"/>
      <c r="C827" s="109"/>
      <c r="D827" s="109"/>
      <c r="E827" s="109"/>
      <c r="F827" s="110"/>
      <c r="G827" s="110"/>
      <c r="H827" s="109"/>
      <c r="I827" s="109"/>
      <c r="J827" s="109"/>
      <c r="K827" s="109"/>
      <c r="L827" s="109"/>
      <c r="M827" s="109"/>
      <c r="N827" s="109"/>
      <c r="O827" s="109"/>
      <c r="P827" s="109"/>
      <c r="Q827" s="109"/>
      <c r="R827" s="109"/>
      <c r="S827" s="109"/>
      <c r="T827" s="109"/>
      <c r="U827" s="109"/>
      <c r="V827" s="109"/>
      <c r="W827" s="109"/>
      <c r="X827" s="109"/>
      <c r="Y827" s="109"/>
      <c r="Z827" s="109"/>
      <c r="AA827" s="109"/>
      <c r="AB827" s="109"/>
      <c r="AC827" s="109"/>
      <c r="AD827" s="109"/>
      <c r="AE827" s="109"/>
      <c r="AF827" s="109"/>
      <c r="AG827" s="109"/>
      <c r="AH827" s="109"/>
      <c r="AI827" s="109"/>
      <c r="AJ827" s="109"/>
      <c r="AK827" s="109"/>
      <c r="AL827" s="109"/>
    </row>
    <row r="828" spans="1:38" ht="15.75" customHeight="1" x14ac:dyDescent="0.25">
      <c r="A828" s="109"/>
      <c r="B828" s="109"/>
      <c r="C828" s="109"/>
      <c r="D828" s="109"/>
      <c r="E828" s="109"/>
      <c r="F828" s="110"/>
      <c r="G828" s="110"/>
      <c r="H828" s="109"/>
      <c r="I828" s="109"/>
      <c r="J828" s="109"/>
      <c r="K828" s="109"/>
      <c r="L828" s="109"/>
      <c r="M828" s="109"/>
      <c r="N828" s="109"/>
      <c r="O828" s="109"/>
      <c r="P828" s="109"/>
      <c r="Q828" s="109"/>
      <c r="R828" s="109"/>
      <c r="S828" s="109"/>
      <c r="T828" s="109"/>
      <c r="U828" s="109"/>
      <c r="V828" s="109"/>
      <c r="W828" s="109"/>
      <c r="X828" s="109"/>
      <c r="Y828" s="109"/>
      <c r="Z828" s="109"/>
      <c r="AA828" s="109"/>
      <c r="AB828" s="109"/>
      <c r="AC828" s="109"/>
      <c r="AD828" s="109"/>
      <c r="AE828" s="109"/>
      <c r="AF828" s="109"/>
      <c r="AG828" s="109"/>
      <c r="AH828" s="109"/>
      <c r="AI828" s="109"/>
      <c r="AJ828" s="109"/>
      <c r="AK828" s="109"/>
      <c r="AL828" s="109"/>
    </row>
    <row r="829" spans="1:38" ht="15.75" customHeight="1" x14ac:dyDescent="0.25">
      <c r="A829" s="109"/>
      <c r="B829" s="109"/>
      <c r="C829" s="109"/>
      <c r="D829" s="109"/>
      <c r="E829" s="109"/>
      <c r="F829" s="110"/>
      <c r="G829" s="110"/>
      <c r="H829" s="109"/>
      <c r="I829" s="109"/>
      <c r="J829" s="109"/>
      <c r="K829" s="109"/>
      <c r="L829" s="109"/>
      <c r="M829" s="109"/>
      <c r="N829" s="109"/>
      <c r="O829" s="109"/>
      <c r="P829" s="109"/>
      <c r="Q829" s="109"/>
      <c r="R829" s="109"/>
      <c r="S829" s="109"/>
      <c r="T829" s="109"/>
      <c r="U829" s="109"/>
      <c r="V829" s="109"/>
      <c r="W829" s="109"/>
      <c r="X829" s="109"/>
      <c r="Y829" s="109"/>
      <c r="Z829" s="109"/>
      <c r="AA829" s="109"/>
      <c r="AB829" s="109"/>
      <c r="AC829" s="109"/>
      <c r="AD829" s="109"/>
      <c r="AE829" s="109"/>
      <c r="AF829" s="109"/>
      <c r="AG829" s="109"/>
      <c r="AH829" s="109"/>
      <c r="AI829" s="109"/>
      <c r="AJ829" s="109"/>
      <c r="AK829" s="109"/>
      <c r="AL829" s="109"/>
    </row>
    <row r="830" spans="1:38" ht="15.75" customHeight="1" x14ac:dyDescent="0.25">
      <c r="A830" s="109"/>
      <c r="B830" s="109"/>
      <c r="C830" s="109"/>
      <c r="D830" s="109"/>
      <c r="E830" s="109"/>
      <c r="F830" s="110"/>
      <c r="G830" s="110"/>
      <c r="H830" s="109"/>
      <c r="I830" s="109"/>
      <c r="J830" s="109"/>
      <c r="K830" s="109"/>
      <c r="L830" s="109"/>
      <c r="M830" s="109"/>
      <c r="N830" s="109"/>
      <c r="O830" s="109"/>
      <c r="P830" s="109"/>
      <c r="Q830" s="109"/>
      <c r="R830" s="109"/>
      <c r="S830" s="109"/>
      <c r="T830" s="109"/>
      <c r="U830" s="109"/>
      <c r="V830" s="109"/>
      <c r="W830" s="109"/>
      <c r="X830" s="109"/>
      <c r="Y830" s="109"/>
      <c r="Z830" s="109"/>
      <c r="AA830" s="109"/>
      <c r="AB830" s="109"/>
      <c r="AC830" s="109"/>
      <c r="AD830" s="109"/>
      <c r="AE830" s="109"/>
      <c r="AF830" s="109"/>
      <c r="AG830" s="109"/>
      <c r="AH830" s="109"/>
      <c r="AI830" s="109"/>
      <c r="AJ830" s="109"/>
      <c r="AK830" s="109"/>
      <c r="AL830" s="109"/>
    </row>
    <row r="831" spans="1:38" ht="15.75" customHeight="1" x14ac:dyDescent="0.25">
      <c r="A831" s="109"/>
      <c r="B831" s="109"/>
      <c r="C831" s="109"/>
      <c r="D831" s="109"/>
      <c r="E831" s="109"/>
      <c r="F831" s="110"/>
      <c r="G831" s="110"/>
      <c r="H831" s="109"/>
      <c r="I831" s="109"/>
      <c r="J831" s="109"/>
      <c r="K831" s="109"/>
      <c r="L831" s="109"/>
      <c r="M831" s="109"/>
      <c r="N831" s="109"/>
      <c r="O831" s="109"/>
      <c r="P831" s="109"/>
      <c r="Q831" s="109"/>
      <c r="R831" s="109"/>
      <c r="S831" s="109"/>
      <c r="T831" s="109"/>
      <c r="U831" s="109"/>
      <c r="V831" s="109"/>
      <c r="W831" s="109"/>
      <c r="X831" s="109"/>
      <c r="Y831" s="109"/>
      <c r="Z831" s="109"/>
      <c r="AA831" s="109"/>
      <c r="AB831" s="109"/>
      <c r="AC831" s="109"/>
      <c r="AD831" s="109"/>
      <c r="AE831" s="109"/>
      <c r="AF831" s="109"/>
      <c r="AG831" s="109"/>
      <c r="AH831" s="109"/>
      <c r="AI831" s="109"/>
      <c r="AJ831" s="109"/>
      <c r="AK831" s="109"/>
      <c r="AL831" s="109"/>
    </row>
    <row r="832" spans="1:38" ht="15.75" customHeight="1" x14ac:dyDescent="0.25">
      <c r="A832" s="109"/>
      <c r="B832" s="109"/>
      <c r="C832" s="109"/>
      <c r="D832" s="109"/>
      <c r="E832" s="109"/>
      <c r="F832" s="110"/>
      <c r="G832" s="110"/>
      <c r="H832" s="109"/>
      <c r="I832" s="109"/>
      <c r="J832" s="109"/>
      <c r="K832" s="109"/>
      <c r="L832" s="109"/>
      <c r="M832" s="109"/>
      <c r="N832" s="109"/>
      <c r="O832" s="109"/>
      <c r="P832" s="109"/>
      <c r="Q832" s="109"/>
      <c r="R832" s="109"/>
      <c r="S832" s="109"/>
      <c r="T832" s="109"/>
      <c r="U832" s="109"/>
      <c r="V832" s="109"/>
      <c r="W832" s="109"/>
      <c r="X832" s="109"/>
      <c r="Y832" s="109"/>
      <c r="Z832" s="109"/>
      <c r="AA832" s="109"/>
      <c r="AB832" s="109"/>
      <c r="AC832" s="109"/>
      <c r="AD832" s="109"/>
      <c r="AE832" s="109"/>
      <c r="AF832" s="109"/>
      <c r="AG832" s="109"/>
      <c r="AH832" s="109"/>
      <c r="AI832" s="109"/>
      <c r="AJ832" s="109"/>
      <c r="AK832" s="109"/>
      <c r="AL832" s="109"/>
    </row>
    <row r="833" spans="1:38" ht="15.75" customHeight="1" x14ac:dyDescent="0.25">
      <c r="A833" s="109"/>
      <c r="B833" s="109"/>
      <c r="C833" s="109"/>
      <c r="D833" s="109"/>
      <c r="E833" s="109"/>
      <c r="F833" s="110"/>
      <c r="G833" s="110"/>
      <c r="H833" s="109"/>
      <c r="I833" s="109"/>
      <c r="J833" s="109"/>
      <c r="K833" s="109"/>
      <c r="L833" s="109"/>
      <c r="M833" s="109"/>
      <c r="N833" s="109"/>
      <c r="O833" s="109"/>
      <c r="P833" s="109"/>
      <c r="Q833" s="109"/>
      <c r="R833" s="109"/>
      <c r="S833" s="109"/>
      <c r="T833" s="109"/>
      <c r="U833" s="109"/>
      <c r="V833" s="109"/>
      <c r="W833" s="109"/>
      <c r="X833" s="109"/>
      <c r="Y833" s="109"/>
      <c r="Z833" s="109"/>
      <c r="AA833" s="109"/>
      <c r="AB833" s="109"/>
      <c r="AC833" s="109"/>
      <c r="AD833" s="109"/>
      <c r="AE833" s="109"/>
      <c r="AF833" s="109"/>
      <c r="AG833" s="109"/>
      <c r="AH833" s="109"/>
      <c r="AI833" s="109"/>
      <c r="AJ833" s="109"/>
      <c r="AK833" s="109"/>
      <c r="AL833" s="109"/>
    </row>
    <row r="834" spans="1:38" ht="15.75" customHeight="1" x14ac:dyDescent="0.25">
      <c r="A834" s="109"/>
      <c r="B834" s="109"/>
      <c r="C834" s="109"/>
      <c r="D834" s="109"/>
      <c r="E834" s="109"/>
      <c r="F834" s="110"/>
      <c r="G834" s="110"/>
      <c r="H834" s="109"/>
      <c r="I834" s="109"/>
      <c r="J834" s="109"/>
      <c r="K834" s="109"/>
      <c r="L834" s="109"/>
      <c r="M834" s="109"/>
      <c r="N834" s="109"/>
      <c r="O834" s="109"/>
      <c r="P834" s="109"/>
      <c r="Q834" s="109"/>
      <c r="R834" s="109"/>
      <c r="S834" s="109"/>
      <c r="T834" s="109"/>
      <c r="U834" s="109"/>
      <c r="V834" s="109"/>
      <c r="W834" s="109"/>
      <c r="X834" s="109"/>
      <c r="Y834" s="109"/>
      <c r="Z834" s="109"/>
      <c r="AA834" s="109"/>
      <c r="AB834" s="109"/>
      <c r="AC834" s="109"/>
      <c r="AD834" s="109"/>
      <c r="AE834" s="109"/>
      <c r="AF834" s="109"/>
      <c r="AG834" s="109"/>
      <c r="AH834" s="109"/>
      <c r="AI834" s="109"/>
      <c r="AJ834" s="109"/>
      <c r="AK834" s="109"/>
      <c r="AL834" s="109"/>
    </row>
    <row r="835" spans="1:38" ht="15.75" customHeight="1" x14ac:dyDescent="0.25">
      <c r="A835" s="109"/>
      <c r="B835" s="109"/>
      <c r="C835" s="109"/>
      <c r="D835" s="109"/>
      <c r="E835" s="109"/>
      <c r="F835" s="110"/>
      <c r="G835" s="110"/>
      <c r="H835" s="109"/>
      <c r="I835" s="109"/>
      <c r="J835" s="109"/>
      <c r="K835" s="109"/>
      <c r="L835" s="109"/>
      <c r="M835" s="109"/>
      <c r="N835" s="109"/>
      <c r="O835" s="109"/>
      <c r="P835" s="109"/>
      <c r="Q835" s="109"/>
      <c r="R835" s="109"/>
      <c r="S835" s="109"/>
      <c r="T835" s="109"/>
      <c r="U835" s="109"/>
      <c r="V835" s="109"/>
      <c r="W835" s="109"/>
      <c r="X835" s="109"/>
      <c r="Y835" s="109"/>
      <c r="Z835" s="109"/>
      <c r="AA835" s="109"/>
      <c r="AB835" s="109"/>
      <c r="AC835" s="109"/>
      <c r="AD835" s="109"/>
      <c r="AE835" s="109"/>
      <c r="AF835" s="109"/>
      <c r="AG835" s="109"/>
      <c r="AH835" s="109"/>
      <c r="AI835" s="109"/>
      <c r="AJ835" s="109"/>
      <c r="AK835" s="109"/>
      <c r="AL835" s="109"/>
    </row>
    <row r="836" spans="1:38" ht="15.75" customHeight="1" x14ac:dyDescent="0.25">
      <c r="A836" s="109"/>
      <c r="B836" s="109"/>
      <c r="C836" s="109"/>
      <c r="D836" s="109"/>
      <c r="E836" s="109"/>
      <c r="F836" s="110"/>
      <c r="G836" s="110"/>
      <c r="H836" s="109"/>
      <c r="I836" s="109"/>
      <c r="J836" s="109"/>
      <c r="K836" s="109"/>
      <c r="L836" s="109"/>
      <c r="M836" s="109"/>
      <c r="N836" s="109"/>
      <c r="O836" s="109"/>
      <c r="P836" s="109"/>
      <c r="Q836" s="109"/>
      <c r="R836" s="109"/>
      <c r="S836" s="109"/>
      <c r="T836" s="109"/>
      <c r="U836" s="109"/>
      <c r="V836" s="109"/>
      <c r="W836" s="109"/>
      <c r="X836" s="109"/>
      <c r="Y836" s="109"/>
      <c r="Z836" s="109"/>
      <c r="AA836" s="109"/>
      <c r="AB836" s="109"/>
      <c r="AC836" s="109"/>
      <c r="AD836" s="109"/>
      <c r="AE836" s="109"/>
      <c r="AF836" s="109"/>
      <c r="AG836" s="109"/>
      <c r="AH836" s="109"/>
      <c r="AI836" s="109"/>
      <c r="AJ836" s="109"/>
      <c r="AK836" s="109"/>
      <c r="AL836" s="109"/>
    </row>
    <row r="837" spans="1:38" ht="15.75" customHeight="1" x14ac:dyDescent="0.25">
      <c r="A837" s="109"/>
      <c r="B837" s="109"/>
      <c r="C837" s="109"/>
      <c r="D837" s="109"/>
      <c r="E837" s="109"/>
      <c r="F837" s="110"/>
      <c r="G837" s="110"/>
      <c r="H837" s="109"/>
      <c r="I837" s="109"/>
      <c r="J837" s="109"/>
      <c r="K837" s="109"/>
      <c r="L837" s="109"/>
      <c r="M837" s="109"/>
      <c r="N837" s="109"/>
      <c r="O837" s="109"/>
      <c r="P837" s="109"/>
      <c r="Q837" s="109"/>
      <c r="R837" s="109"/>
      <c r="S837" s="109"/>
      <c r="T837" s="109"/>
      <c r="U837" s="109"/>
      <c r="V837" s="109"/>
      <c r="W837" s="109"/>
      <c r="X837" s="109"/>
      <c r="Y837" s="109"/>
      <c r="Z837" s="109"/>
      <c r="AA837" s="109"/>
      <c r="AB837" s="109"/>
      <c r="AC837" s="109"/>
      <c r="AD837" s="109"/>
      <c r="AE837" s="109"/>
      <c r="AF837" s="109"/>
      <c r="AG837" s="109"/>
      <c r="AH837" s="109"/>
      <c r="AI837" s="109"/>
      <c r="AJ837" s="109"/>
      <c r="AK837" s="109"/>
      <c r="AL837" s="109"/>
    </row>
    <row r="838" spans="1:38" ht="15.75" customHeight="1" x14ac:dyDescent="0.25">
      <c r="A838" s="109"/>
      <c r="B838" s="109"/>
      <c r="C838" s="109"/>
      <c r="D838" s="109"/>
      <c r="E838" s="109"/>
      <c r="F838" s="110"/>
      <c r="G838" s="110"/>
      <c r="H838" s="109"/>
      <c r="I838" s="109"/>
      <c r="J838" s="109"/>
      <c r="K838" s="109"/>
      <c r="L838" s="109"/>
      <c r="M838" s="109"/>
      <c r="N838" s="109"/>
      <c r="O838" s="109"/>
      <c r="P838" s="109"/>
      <c r="Q838" s="109"/>
      <c r="R838" s="109"/>
      <c r="S838" s="109"/>
      <c r="T838" s="109"/>
      <c r="U838" s="109"/>
      <c r="V838" s="109"/>
      <c r="W838" s="109"/>
      <c r="X838" s="109"/>
      <c r="Y838" s="109"/>
      <c r="Z838" s="109"/>
      <c r="AA838" s="109"/>
      <c r="AB838" s="109"/>
      <c r="AC838" s="109"/>
      <c r="AD838" s="109"/>
      <c r="AE838" s="109"/>
      <c r="AF838" s="109"/>
      <c r="AG838" s="109"/>
      <c r="AH838" s="109"/>
      <c r="AI838" s="109"/>
      <c r="AJ838" s="109"/>
      <c r="AK838" s="109"/>
      <c r="AL838" s="109"/>
    </row>
    <row r="839" spans="1:38" ht="15.75" customHeight="1" x14ac:dyDescent="0.25">
      <c r="A839" s="109"/>
      <c r="B839" s="109"/>
      <c r="C839" s="109"/>
      <c r="D839" s="109"/>
      <c r="E839" s="109"/>
      <c r="F839" s="110"/>
      <c r="G839" s="110"/>
      <c r="H839" s="109"/>
      <c r="I839" s="109"/>
      <c r="J839" s="109"/>
      <c r="K839" s="109"/>
      <c r="L839" s="109"/>
      <c r="M839" s="109"/>
      <c r="N839" s="109"/>
      <c r="O839" s="109"/>
      <c r="P839" s="109"/>
      <c r="Q839" s="109"/>
      <c r="R839" s="109"/>
      <c r="S839" s="109"/>
      <c r="T839" s="109"/>
      <c r="U839" s="109"/>
      <c r="V839" s="109"/>
      <c r="W839" s="109"/>
      <c r="X839" s="109"/>
      <c r="Y839" s="109"/>
      <c r="Z839" s="109"/>
      <c r="AA839" s="109"/>
      <c r="AB839" s="109"/>
      <c r="AC839" s="109"/>
      <c r="AD839" s="109"/>
      <c r="AE839" s="109"/>
      <c r="AF839" s="109"/>
      <c r="AG839" s="109"/>
      <c r="AH839" s="109"/>
      <c r="AI839" s="109"/>
      <c r="AJ839" s="109"/>
      <c r="AK839" s="109"/>
      <c r="AL839" s="109"/>
    </row>
    <row r="840" spans="1:38" ht="15.75" customHeight="1" x14ac:dyDescent="0.25">
      <c r="A840" s="109"/>
      <c r="B840" s="109"/>
      <c r="C840" s="109"/>
      <c r="D840" s="109"/>
      <c r="E840" s="109"/>
      <c r="F840" s="110"/>
      <c r="G840" s="110"/>
      <c r="H840" s="109"/>
      <c r="I840" s="109"/>
      <c r="J840" s="109"/>
      <c r="K840" s="109"/>
      <c r="L840" s="109"/>
      <c r="M840" s="109"/>
      <c r="N840" s="109"/>
      <c r="O840" s="109"/>
      <c r="P840" s="109"/>
      <c r="Q840" s="109"/>
      <c r="R840" s="109"/>
      <c r="S840" s="109"/>
      <c r="T840" s="109"/>
      <c r="U840" s="109"/>
      <c r="V840" s="109"/>
      <c r="W840" s="109"/>
      <c r="X840" s="109"/>
      <c r="Y840" s="109"/>
      <c r="Z840" s="109"/>
      <c r="AA840" s="109"/>
      <c r="AB840" s="109"/>
      <c r="AC840" s="109"/>
      <c r="AD840" s="109"/>
      <c r="AE840" s="109"/>
      <c r="AF840" s="109"/>
      <c r="AG840" s="109"/>
      <c r="AH840" s="109"/>
      <c r="AI840" s="109"/>
      <c r="AJ840" s="109"/>
      <c r="AK840" s="109"/>
      <c r="AL840" s="109"/>
    </row>
    <row r="841" spans="1:38" ht="15.75" customHeight="1" x14ac:dyDescent="0.25">
      <c r="A841" s="109"/>
      <c r="B841" s="109"/>
      <c r="C841" s="109"/>
      <c r="D841" s="109"/>
      <c r="E841" s="109"/>
      <c r="F841" s="110"/>
      <c r="G841" s="110"/>
      <c r="H841" s="109"/>
      <c r="I841" s="109"/>
      <c r="J841" s="109"/>
      <c r="K841" s="109"/>
      <c r="L841" s="109"/>
      <c r="M841" s="109"/>
      <c r="N841" s="109"/>
      <c r="O841" s="109"/>
      <c r="P841" s="109"/>
      <c r="Q841" s="109"/>
      <c r="R841" s="109"/>
      <c r="S841" s="109"/>
      <c r="T841" s="109"/>
      <c r="U841" s="109"/>
      <c r="V841" s="109"/>
      <c r="W841" s="109"/>
      <c r="X841" s="109"/>
      <c r="Y841" s="109"/>
      <c r="Z841" s="109"/>
      <c r="AA841" s="109"/>
      <c r="AB841" s="109"/>
      <c r="AC841" s="109"/>
      <c r="AD841" s="109"/>
      <c r="AE841" s="109"/>
      <c r="AF841" s="109"/>
      <c r="AG841" s="109"/>
      <c r="AH841" s="109"/>
      <c r="AI841" s="109"/>
      <c r="AJ841" s="109"/>
      <c r="AK841" s="109"/>
      <c r="AL841" s="109"/>
    </row>
    <row r="842" spans="1:38" ht="15.75" customHeight="1" x14ac:dyDescent="0.25">
      <c r="A842" s="109"/>
      <c r="B842" s="109"/>
      <c r="C842" s="109"/>
      <c r="D842" s="109"/>
      <c r="E842" s="109"/>
      <c r="F842" s="110"/>
      <c r="G842" s="110"/>
      <c r="H842" s="109"/>
      <c r="I842" s="109"/>
      <c r="J842" s="109"/>
      <c r="K842" s="109"/>
      <c r="L842" s="109"/>
      <c r="M842" s="109"/>
      <c r="N842" s="109"/>
      <c r="O842" s="109"/>
      <c r="P842" s="109"/>
      <c r="Q842" s="109"/>
      <c r="R842" s="109"/>
      <c r="S842" s="109"/>
      <c r="T842" s="109"/>
      <c r="U842" s="109"/>
      <c r="V842" s="109"/>
      <c r="W842" s="109"/>
      <c r="X842" s="109"/>
      <c r="Y842" s="109"/>
      <c r="Z842" s="109"/>
      <c r="AA842" s="109"/>
      <c r="AB842" s="109"/>
      <c r="AC842" s="109"/>
      <c r="AD842" s="109"/>
      <c r="AE842" s="109"/>
      <c r="AF842" s="109"/>
      <c r="AG842" s="109"/>
      <c r="AH842" s="109"/>
      <c r="AI842" s="109"/>
      <c r="AJ842" s="109"/>
      <c r="AK842" s="109"/>
      <c r="AL842" s="109"/>
    </row>
    <row r="843" spans="1:38" ht="15.75" customHeight="1" x14ac:dyDescent="0.25">
      <c r="A843" s="109"/>
      <c r="B843" s="109"/>
      <c r="C843" s="109"/>
      <c r="D843" s="109"/>
      <c r="E843" s="109"/>
      <c r="F843" s="110"/>
      <c r="G843" s="110"/>
      <c r="H843" s="109"/>
      <c r="I843" s="109"/>
      <c r="J843" s="109"/>
      <c r="K843" s="109"/>
      <c r="L843" s="109"/>
      <c r="M843" s="109"/>
      <c r="N843" s="109"/>
      <c r="O843" s="109"/>
      <c r="P843" s="109"/>
      <c r="Q843" s="109"/>
      <c r="R843" s="109"/>
      <c r="S843" s="109"/>
      <c r="T843" s="109"/>
      <c r="U843" s="109"/>
      <c r="V843" s="109"/>
      <c r="W843" s="109"/>
      <c r="X843" s="109"/>
      <c r="Y843" s="109"/>
      <c r="Z843" s="109"/>
      <c r="AA843" s="109"/>
      <c r="AB843" s="109"/>
      <c r="AC843" s="109"/>
      <c r="AD843" s="109"/>
      <c r="AE843" s="109"/>
      <c r="AF843" s="109"/>
      <c r="AG843" s="109"/>
      <c r="AH843" s="109"/>
      <c r="AI843" s="109"/>
      <c r="AJ843" s="109"/>
      <c r="AK843" s="109"/>
      <c r="AL843" s="109"/>
    </row>
    <row r="844" spans="1:38" ht="15.75" customHeight="1" x14ac:dyDescent="0.25">
      <c r="A844" s="109"/>
      <c r="B844" s="109"/>
      <c r="C844" s="109"/>
      <c r="D844" s="109"/>
      <c r="E844" s="109"/>
      <c r="F844" s="110"/>
      <c r="G844" s="110"/>
      <c r="H844" s="109"/>
      <c r="I844" s="109"/>
      <c r="J844" s="109"/>
      <c r="K844" s="109"/>
      <c r="L844" s="109"/>
      <c r="M844" s="109"/>
      <c r="N844" s="109"/>
      <c r="O844" s="109"/>
      <c r="P844" s="109"/>
      <c r="Q844" s="109"/>
      <c r="R844" s="109"/>
      <c r="S844" s="109"/>
      <c r="T844" s="109"/>
      <c r="U844" s="109"/>
      <c r="V844" s="109"/>
      <c r="W844" s="109"/>
      <c r="X844" s="109"/>
      <c r="Y844" s="109"/>
      <c r="Z844" s="109"/>
      <c r="AA844" s="109"/>
      <c r="AB844" s="109"/>
      <c r="AC844" s="109"/>
      <c r="AD844" s="109"/>
      <c r="AE844" s="109"/>
      <c r="AF844" s="109"/>
      <c r="AG844" s="109"/>
      <c r="AH844" s="109"/>
      <c r="AI844" s="109"/>
      <c r="AJ844" s="109"/>
      <c r="AK844" s="109"/>
      <c r="AL844" s="109"/>
    </row>
    <row r="845" spans="1:38" ht="15.75" customHeight="1" x14ac:dyDescent="0.25">
      <c r="A845" s="109"/>
      <c r="B845" s="109"/>
      <c r="C845" s="109"/>
      <c r="D845" s="109"/>
      <c r="E845" s="109"/>
      <c r="F845" s="110"/>
      <c r="G845" s="110"/>
      <c r="H845" s="109"/>
      <c r="I845" s="109"/>
      <c r="J845" s="109"/>
      <c r="K845" s="109"/>
      <c r="L845" s="109"/>
      <c r="M845" s="109"/>
      <c r="N845" s="109"/>
      <c r="O845" s="109"/>
      <c r="P845" s="109"/>
      <c r="Q845" s="109"/>
      <c r="R845" s="109"/>
      <c r="S845" s="109"/>
      <c r="T845" s="109"/>
      <c r="U845" s="109"/>
      <c r="V845" s="109"/>
      <c r="W845" s="109"/>
      <c r="X845" s="109"/>
      <c r="Y845" s="109"/>
      <c r="Z845" s="109"/>
      <c r="AA845" s="109"/>
      <c r="AB845" s="109"/>
      <c r="AC845" s="109"/>
      <c r="AD845" s="109"/>
      <c r="AE845" s="109"/>
      <c r="AF845" s="109"/>
      <c r="AG845" s="109"/>
      <c r="AH845" s="109"/>
      <c r="AI845" s="109"/>
      <c r="AJ845" s="109"/>
      <c r="AK845" s="109"/>
      <c r="AL845" s="109"/>
    </row>
    <row r="846" spans="1:38" ht="15.75" customHeight="1" x14ac:dyDescent="0.25">
      <c r="A846" s="109"/>
      <c r="B846" s="109"/>
      <c r="C846" s="109"/>
      <c r="D846" s="109"/>
      <c r="E846" s="109"/>
      <c r="F846" s="110"/>
      <c r="G846" s="110"/>
      <c r="H846" s="109"/>
      <c r="I846" s="109"/>
      <c r="J846" s="109"/>
      <c r="K846" s="109"/>
      <c r="L846" s="109"/>
      <c r="M846" s="109"/>
      <c r="N846" s="109"/>
      <c r="O846" s="109"/>
      <c r="P846" s="109"/>
      <c r="Q846" s="109"/>
      <c r="R846" s="109"/>
      <c r="S846" s="109"/>
      <c r="T846" s="109"/>
      <c r="U846" s="109"/>
      <c r="V846" s="109"/>
      <c r="W846" s="109"/>
      <c r="X846" s="109"/>
      <c r="Y846" s="109"/>
      <c r="Z846" s="109"/>
      <c r="AA846" s="109"/>
      <c r="AB846" s="109"/>
      <c r="AC846" s="109"/>
      <c r="AD846" s="109"/>
      <c r="AE846" s="109"/>
      <c r="AF846" s="109"/>
      <c r="AG846" s="109"/>
      <c r="AH846" s="109"/>
      <c r="AI846" s="109"/>
      <c r="AJ846" s="109"/>
      <c r="AK846" s="109"/>
      <c r="AL846" s="109"/>
    </row>
    <row r="847" spans="1:38" ht="15.75" customHeight="1" x14ac:dyDescent="0.25">
      <c r="A847" s="109"/>
      <c r="B847" s="109"/>
      <c r="C847" s="109"/>
      <c r="D847" s="109"/>
      <c r="E847" s="109"/>
      <c r="F847" s="110"/>
      <c r="G847" s="110"/>
      <c r="H847" s="109"/>
      <c r="I847" s="109"/>
      <c r="J847" s="109"/>
      <c r="K847" s="109"/>
      <c r="L847" s="109"/>
      <c r="M847" s="109"/>
      <c r="N847" s="109"/>
      <c r="O847" s="109"/>
      <c r="P847" s="109"/>
      <c r="Q847" s="109"/>
      <c r="R847" s="109"/>
      <c r="S847" s="109"/>
      <c r="T847" s="109"/>
      <c r="U847" s="109"/>
      <c r="V847" s="109"/>
      <c r="W847" s="109"/>
      <c r="X847" s="109"/>
      <c r="Y847" s="109"/>
      <c r="Z847" s="109"/>
      <c r="AA847" s="109"/>
      <c r="AB847" s="109"/>
      <c r="AC847" s="109"/>
      <c r="AD847" s="109"/>
      <c r="AE847" s="109"/>
      <c r="AF847" s="109"/>
      <c r="AG847" s="109"/>
      <c r="AH847" s="109"/>
      <c r="AI847" s="109"/>
      <c r="AJ847" s="109"/>
      <c r="AK847" s="109"/>
      <c r="AL847" s="109"/>
    </row>
    <row r="848" spans="1:38" ht="15.75" customHeight="1" x14ac:dyDescent="0.25">
      <c r="A848" s="109"/>
      <c r="B848" s="109"/>
      <c r="C848" s="109"/>
      <c r="D848" s="109"/>
      <c r="E848" s="109"/>
      <c r="F848" s="110"/>
      <c r="G848" s="110"/>
      <c r="H848" s="109"/>
      <c r="I848" s="109"/>
      <c r="J848" s="109"/>
      <c r="K848" s="109"/>
      <c r="L848" s="109"/>
      <c r="M848" s="109"/>
      <c r="N848" s="109"/>
      <c r="O848" s="109"/>
      <c r="P848" s="109"/>
      <c r="Q848" s="109"/>
      <c r="R848" s="109"/>
      <c r="S848" s="109"/>
      <c r="T848" s="109"/>
      <c r="U848" s="109"/>
      <c r="V848" s="109"/>
      <c r="W848" s="109"/>
      <c r="X848" s="109"/>
      <c r="Y848" s="109"/>
      <c r="Z848" s="109"/>
      <c r="AA848" s="109"/>
      <c r="AB848" s="109"/>
      <c r="AC848" s="109"/>
      <c r="AD848" s="109"/>
      <c r="AE848" s="109"/>
      <c r="AF848" s="109"/>
      <c r="AG848" s="109"/>
      <c r="AH848" s="109"/>
      <c r="AI848" s="109"/>
      <c r="AJ848" s="109"/>
      <c r="AK848" s="109"/>
      <c r="AL848" s="109"/>
    </row>
    <row r="849" spans="1:38" ht="15.75" customHeight="1" x14ac:dyDescent="0.25">
      <c r="A849" s="109"/>
      <c r="B849" s="109"/>
      <c r="C849" s="109"/>
      <c r="D849" s="109"/>
      <c r="E849" s="109"/>
      <c r="F849" s="110"/>
      <c r="G849" s="110"/>
      <c r="H849" s="109"/>
      <c r="I849" s="109"/>
      <c r="J849" s="109"/>
      <c r="K849" s="109"/>
      <c r="L849" s="109"/>
      <c r="M849" s="109"/>
      <c r="N849" s="109"/>
      <c r="O849" s="109"/>
      <c r="P849" s="109"/>
      <c r="Q849" s="109"/>
      <c r="R849" s="109"/>
      <c r="S849" s="109"/>
      <c r="T849" s="109"/>
      <c r="U849" s="109"/>
      <c r="V849" s="109"/>
      <c r="W849" s="109"/>
      <c r="X849" s="109"/>
      <c r="Y849" s="109"/>
      <c r="Z849" s="109"/>
      <c r="AA849" s="109"/>
      <c r="AB849" s="109"/>
      <c r="AC849" s="109"/>
      <c r="AD849" s="109"/>
      <c r="AE849" s="109"/>
      <c r="AF849" s="109"/>
      <c r="AG849" s="109"/>
      <c r="AH849" s="109"/>
      <c r="AI849" s="109"/>
      <c r="AJ849" s="109"/>
      <c r="AK849" s="109"/>
      <c r="AL849" s="109"/>
    </row>
    <row r="850" spans="1:38" ht="15.75" customHeight="1" x14ac:dyDescent="0.25">
      <c r="A850" s="109"/>
      <c r="B850" s="109"/>
      <c r="C850" s="109"/>
      <c r="D850" s="109"/>
      <c r="E850" s="109"/>
      <c r="F850" s="110"/>
      <c r="G850" s="110"/>
      <c r="H850" s="109"/>
      <c r="I850" s="109"/>
      <c r="J850" s="109"/>
      <c r="K850" s="109"/>
      <c r="L850" s="109"/>
      <c r="M850" s="109"/>
      <c r="N850" s="109"/>
      <c r="O850" s="109"/>
      <c r="P850" s="109"/>
      <c r="Q850" s="109"/>
      <c r="R850" s="109"/>
      <c r="S850" s="109"/>
      <c r="T850" s="109"/>
      <c r="U850" s="109"/>
      <c r="V850" s="109"/>
      <c r="W850" s="109"/>
      <c r="X850" s="109"/>
      <c r="Y850" s="109"/>
      <c r="Z850" s="109"/>
      <c r="AA850" s="109"/>
      <c r="AB850" s="109"/>
      <c r="AC850" s="109"/>
      <c r="AD850" s="109"/>
      <c r="AE850" s="109"/>
      <c r="AF850" s="109"/>
      <c r="AG850" s="109"/>
      <c r="AH850" s="109"/>
      <c r="AI850" s="109"/>
      <c r="AJ850" s="109"/>
      <c r="AK850" s="109"/>
      <c r="AL850" s="109"/>
    </row>
    <row r="851" spans="1:38" ht="15.75" customHeight="1" x14ac:dyDescent="0.25">
      <c r="A851" s="109"/>
      <c r="B851" s="109"/>
      <c r="C851" s="109"/>
      <c r="D851" s="109"/>
      <c r="E851" s="109"/>
      <c r="F851" s="110"/>
      <c r="G851" s="110"/>
      <c r="H851" s="109"/>
      <c r="I851" s="109"/>
      <c r="J851" s="109"/>
      <c r="K851" s="109"/>
      <c r="L851" s="109"/>
      <c r="M851" s="109"/>
      <c r="N851" s="109"/>
      <c r="O851" s="109"/>
      <c r="P851" s="109"/>
      <c r="Q851" s="109"/>
      <c r="R851" s="109"/>
      <c r="S851" s="109"/>
      <c r="T851" s="109"/>
      <c r="U851" s="109"/>
      <c r="V851" s="109"/>
      <c r="W851" s="109"/>
      <c r="X851" s="109"/>
      <c r="Y851" s="109"/>
      <c r="Z851" s="109"/>
      <c r="AA851" s="109"/>
      <c r="AB851" s="109"/>
      <c r="AC851" s="109"/>
      <c r="AD851" s="109"/>
      <c r="AE851" s="109"/>
      <c r="AF851" s="109"/>
      <c r="AG851" s="109"/>
      <c r="AH851" s="109"/>
      <c r="AI851" s="109"/>
      <c r="AJ851" s="109"/>
      <c r="AK851" s="109"/>
      <c r="AL851" s="109"/>
    </row>
    <row r="852" spans="1:38" ht="15.75" customHeight="1" x14ac:dyDescent="0.25">
      <c r="A852" s="109"/>
      <c r="B852" s="109"/>
      <c r="C852" s="109"/>
      <c r="D852" s="109"/>
      <c r="E852" s="109"/>
      <c r="F852" s="110"/>
      <c r="G852" s="110"/>
      <c r="H852" s="109"/>
      <c r="I852" s="109"/>
      <c r="J852" s="109"/>
      <c r="K852" s="109"/>
      <c r="L852" s="109"/>
      <c r="M852" s="109"/>
      <c r="N852" s="109"/>
      <c r="O852" s="109"/>
      <c r="P852" s="109"/>
      <c r="Q852" s="109"/>
      <c r="R852" s="109"/>
      <c r="S852" s="109"/>
      <c r="T852" s="109"/>
      <c r="U852" s="109"/>
      <c r="V852" s="109"/>
      <c r="W852" s="109"/>
      <c r="X852" s="109"/>
      <c r="Y852" s="109"/>
      <c r="Z852" s="109"/>
      <c r="AA852" s="109"/>
      <c r="AB852" s="109"/>
      <c r="AC852" s="109"/>
      <c r="AD852" s="109"/>
      <c r="AE852" s="109"/>
      <c r="AF852" s="109"/>
      <c r="AG852" s="109"/>
      <c r="AH852" s="109"/>
      <c r="AI852" s="109"/>
      <c r="AJ852" s="109"/>
      <c r="AK852" s="109"/>
      <c r="AL852" s="109"/>
    </row>
    <row r="853" spans="1:38" ht="15.75" customHeight="1" x14ac:dyDescent="0.25">
      <c r="A853" s="109"/>
      <c r="B853" s="109"/>
      <c r="C853" s="109"/>
      <c r="D853" s="109"/>
      <c r="E853" s="109"/>
      <c r="F853" s="110"/>
      <c r="G853" s="110"/>
      <c r="H853" s="109"/>
      <c r="I853" s="109"/>
      <c r="J853" s="109"/>
      <c r="K853" s="109"/>
      <c r="L853" s="109"/>
      <c r="M853" s="109"/>
      <c r="N853" s="109"/>
      <c r="O853" s="109"/>
      <c r="P853" s="109"/>
      <c r="Q853" s="109"/>
      <c r="R853" s="109"/>
      <c r="S853" s="109"/>
      <c r="T853" s="109"/>
      <c r="U853" s="109"/>
      <c r="V853" s="109"/>
      <c r="W853" s="109"/>
      <c r="X853" s="109"/>
      <c r="Y853" s="109"/>
      <c r="Z853" s="109"/>
      <c r="AA853" s="109"/>
      <c r="AB853" s="109"/>
      <c r="AC853" s="109"/>
      <c r="AD853" s="109"/>
      <c r="AE853" s="109"/>
      <c r="AF853" s="109"/>
      <c r="AG853" s="109"/>
      <c r="AH853" s="109"/>
      <c r="AI853" s="109"/>
      <c r="AJ853" s="109"/>
      <c r="AK853" s="109"/>
      <c r="AL853" s="109"/>
    </row>
    <row r="854" spans="1:38" ht="15.75" customHeight="1" x14ac:dyDescent="0.25">
      <c r="A854" s="109"/>
      <c r="B854" s="109"/>
      <c r="C854" s="109"/>
      <c r="D854" s="109"/>
      <c r="E854" s="109"/>
      <c r="F854" s="110"/>
      <c r="G854" s="110"/>
      <c r="H854" s="109"/>
      <c r="I854" s="109"/>
      <c r="J854" s="109"/>
      <c r="K854" s="109"/>
      <c r="L854" s="109"/>
      <c r="M854" s="109"/>
      <c r="N854" s="109"/>
      <c r="O854" s="109"/>
      <c r="P854" s="109"/>
      <c r="Q854" s="109"/>
      <c r="R854" s="109"/>
      <c r="S854" s="109"/>
      <c r="T854" s="109"/>
      <c r="U854" s="109"/>
      <c r="V854" s="109"/>
      <c r="W854" s="109"/>
      <c r="X854" s="109"/>
      <c r="Y854" s="109"/>
      <c r="Z854" s="109"/>
      <c r="AA854" s="109"/>
      <c r="AB854" s="109"/>
      <c r="AC854" s="109"/>
      <c r="AD854" s="109"/>
      <c r="AE854" s="109"/>
      <c r="AF854" s="109"/>
      <c r="AG854" s="109"/>
      <c r="AH854" s="109"/>
      <c r="AI854" s="109"/>
      <c r="AJ854" s="109"/>
      <c r="AK854" s="109"/>
      <c r="AL854" s="109"/>
    </row>
    <row r="855" spans="1:38" ht="15.75" customHeight="1" x14ac:dyDescent="0.25">
      <c r="A855" s="109"/>
      <c r="B855" s="109"/>
      <c r="C855" s="109"/>
      <c r="D855" s="109"/>
      <c r="E855" s="109"/>
      <c r="F855" s="110"/>
      <c r="G855" s="110"/>
      <c r="H855" s="109"/>
      <c r="I855" s="109"/>
      <c r="J855" s="109"/>
      <c r="K855" s="109"/>
      <c r="L855" s="109"/>
      <c r="M855" s="109"/>
      <c r="N855" s="109"/>
      <c r="O855" s="109"/>
      <c r="P855" s="109"/>
      <c r="Q855" s="109"/>
      <c r="R855" s="109"/>
      <c r="S855" s="109"/>
      <c r="T855" s="109"/>
      <c r="U855" s="109"/>
      <c r="V855" s="109"/>
      <c r="W855" s="109"/>
      <c r="X855" s="109"/>
      <c r="Y855" s="109"/>
      <c r="Z855" s="109"/>
      <c r="AA855" s="109"/>
      <c r="AB855" s="109"/>
      <c r="AC855" s="109"/>
      <c r="AD855" s="109"/>
      <c r="AE855" s="109"/>
      <c r="AF855" s="109"/>
      <c r="AG855" s="109"/>
      <c r="AH855" s="109"/>
      <c r="AI855" s="109"/>
      <c r="AJ855" s="109"/>
      <c r="AK855" s="109"/>
      <c r="AL855" s="109"/>
    </row>
    <row r="856" spans="1:38" ht="15.75" customHeight="1" x14ac:dyDescent="0.25">
      <c r="A856" s="109"/>
      <c r="B856" s="109"/>
      <c r="C856" s="109"/>
      <c r="D856" s="109"/>
      <c r="E856" s="109"/>
      <c r="F856" s="110"/>
      <c r="G856" s="110"/>
      <c r="H856" s="109"/>
      <c r="I856" s="109"/>
      <c r="J856" s="109"/>
      <c r="K856" s="109"/>
      <c r="L856" s="109"/>
      <c r="M856" s="109"/>
      <c r="N856" s="109"/>
      <c r="O856" s="109"/>
      <c r="P856" s="109"/>
      <c r="Q856" s="109"/>
      <c r="R856" s="109"/>
      <c r="S856" s="109"/>
      <c r="T856" s="109"/>
      <c r="U856" s="109"/>
      <c r="V856" s="109"/>
      <c r="W856" s="109"/>
      <c r="X856" s="109"/>
      <c r="Y856" s="109"/>
      <c r="Z856" s="109"/>
      <c r="AA856" s="109"/>
      <c r="AB856" s="109"/>
      <c r="AC856" s="109"/>
      <c r="AD856" s="109"/>
      <c r="AE856" s="109"/>
      <c r="AF856" s="109"/>
      <c r="AG856" s="109"/>
      <c r="AH856" s="109"/>
      <c r="AI856" s="109"/>
      <c r="AJ856" s="109"/>
      <c r="AK856" s="109"/>
      <c r="AL856" s="109"/>
    </row>
    <row r="857" spans="1:38" ht="15.75" customHeight="1" x14ac:dyDescent="0.25">
      <c r="A857" s="109"/>
      <c r="B857" s="109"/>
      <c r="C857" s="109"/>
      <c r="D857" s="109"/>
      <c r="E857" s="109"/>
      <c r="F857" s="110"/>
      <c r="G857" s="110"/>
      <c r="H857" s="109"/>
      <c r="I857" s="109"/>
      <c r="J857" s="109"/>
      <c r="K857" s="109"/>
      <c r="L857" s="109"/>
      <c r="M857" s="109"/>
      <c r="N857" s="109"/>
      <c r="O857" s="109"/>
      <c r="P857" s="109"/>
      <c r="Q857" s="109"/>
      <c r="R857" s="109"/>
      <c r="S857" s="109"/>
      <c r="T857" s="109"/>
      <c r="U857" s="109"/>
      <c r="V857" s="109"/>
      <c r="W857" s="109"/>
      <c r="X857" s="109"/>
      <c r="Y857" s="109"/>
      <c r="Z857" s="109"/>
      <c r="AA857" s="109"/>
      <c r="AB857" s="109"/>
      <c r="AC857" s="109"/>
      <c r="AD857" s="109"/>
      <c r="AE857" s="109"/>
      <c r="AF857" s="109"/>
      <c r="AG857" s="109"/>
      <c r="AH857" s="109"/>
      <c r="AI857" s="109"/>
      <c r="AJ857" s="109"/>
      <c r="AK857" s="109"/>
      <c r="AL857" s="109"/>
    </row>
    <row r="858" spans="1:38" ht="15.75" customHeight="1" x14ac:dyDescent="0.25">
      <c r="A858" s="109"/>
      <c r="B858" s="109"/>
      <c r="C858" s="109"/>
      <c r="D858" s="109"/>
      <c r="E858" s="109"/>
      <c r="F858" s="110"/>
      <c r="G858" s="110"/>
      <c r="H858" s="109"/>
      <c r="I858" s="109"/>
      <c r="J858" s="109"/>
      <c r="K858" s="109"/>
      <c r="L858" s="109"/>
      <c r="M858" s="109"/>
      <c r="N858" s="109"/>
      <c r="O858" s="109"/>
      <c r="P858" s="109"/>
      <c r="Q858" s="109"/>
      <c r="R858" s="109"/>
      <c r="S858" s="109"/>
      <c r="T858" s="109"/>
      <c r="U858" s="109"/>
      <c r="V858" s="109"/>
      <c r="W858" s="109"/>
      <c r="X858" s="109"/>
      <c r="Y858" s="109"/>
      <c r="Z858" s="109"/>
      <c r="AA858" s="109"/>
      <c r="AB858" s="109"/>
      <c r="AC858" s="109"/>
      <c r="AD858" s="109"/>
      <c r="AE858" s="109"/>
      <c r="AF858" s="109"/>
      <c r="AG858" s="109"/>
      <c r="AH858" s="109"/>
      <c r="AI858" s="109"/>
      <c r="AJ858" s="109"/>
      <c r="AK858" s="109"/>
      <c r="AL858" s="109"/>
    </row>
    <row r="859" spans="1:38" ht="15.75" customHeight="1" x14ac:dyDescent="0.25">
      <c r="A859" s="109"/>
      <c r="B859" s="109"/>
      <c r="C859" s="109"/>
      <c r="D859" s="109"/>
      <c r="E859" s="109"/>
      <c r="F859" s="110"/>
      <c r="G859" s="110"/>
      <c r="H859" s="109"/>
      <c r="I859" s="109"/>
      <c r="J859" s="109"/>
      <c r="K859" s="109"/>
      <c r="L859" s="109"/>
      <c r="M859" s="109"/>
      <c r="N859" s="109"/>
      <c r="O859" s="109"/>
      <c r="P859" s="109"/>
      <c r="Q859" s="109"/>
      <c r="R859" s="109"/>
      <c r="S859" s="109"/>
      <c r="T859" s="109"/>
      <c r="U859" s="109"/>
      <c r="V859" s="109"/>
      <c r="W859" s="109"/>
      <c r="X859" s="109"/>
      <c r="Y859" s="109"/>
      <c r="Z859" s="109"/>
      <c r="AA859" s="109"/>
      <c r="AB859" s="109"/>
      <c r="AC859" s="109"/>
      <c r="AD859" s="109"/>
      <c r="AE859" s="109"/>
      <c r="AF859" s="109"/>
      <c r="AG859" s="109"/>
      <c r="AH859" s="109"/>
      <c r="AI859" s="109"/>
      <c r="AJ859" s="109"/>
      <c r="AK859" s="109"/>
      <c r="AL859" s="109"/>
    </row>
    <row r="860" spans="1:38" ht="15.75" customHeight="1" x14ac:dyDescent="0.25">
      <c r="A860" s="109"/>
      <c r="B860" s="109"/>
      <c r="C860" s="109"/>
      <c r="D860" s="109"/>
      <c r="E860" s="109"/>
      <c r="F860" s="110"/>
      <c r="G860" s="110"/>
      <c r="H860" s="109"/>
      <c r="I860" s="109"/>
      <c r="J860" s="109"/>
      <c r="K860" s="109"/>
      <c r="L860" s="109"/>
      <c r="M860" s="109"/>
      <c r="N860" s="109"/>
      <c r="O860" s="109"/>
      <c r="P860" s="109"/>
      <c r="Q860" s="109"/>
      <c r="R860" s="109"/>
      <c r="S860" s="109"/>
      <c r="T860" s="109"/>
      <c r="U860" s="109"/>
      <c r="V860" s="109"/>
      <c r="W860" s="109"/>
      <c r="X860" s="109"/>
      <c r="Y860" s="109"/>
      <c r="Z860" s="109"/>
      <c r="AA860" s="109"/>
      <c r="AB860" s="109"/>
      <c r="AC860" s="109"/>
      <c r="AD860" s="109"/>
      <c r="AE860" s="109"/>
      <c r="AF860" s="109"/>
      <c r="AG860" s="109"/>
      <c r="AH860" s="109"/>
      <c r="AI860" s="109"/>
      <c r="AJ860" s="109"/>
      <c r="AK860" s="109"/>
      <c r="AL860" s="109"/>
    </row>
    <row r="861" spans="1:38" ht="15.75" customHeight="1" x14ac:dyDescent="0.25">
      <c r="A861" s="109"/>
      <c r="B861" s="109"/>
      <c r="C861" s="109"/>
      <c r="D861" s="109"/>
      <c r="E861" s="109"/>
      <c r="F861" s="110"/>
      <c r="G861" s="110"/>
      <c r="H861" s="109"/>
      <c r="I861" s="109"/>
      <c r="J861" s="109"/>
      <c r="K861" s="109"/>
      <c r="L861" s="109"/>
      <c r="M861" s="109"/>
      <c r="N861" s="109"/>
      <c r="O861" s="109"/>
      <c r="P861" s="109"/>
      <c r="Q861" s="109"/>
      <c r="R861" s="109"/>
      <c r="S861" s="109"/>
      <c r="T861" s="109"/>
      <c r="U861" s="109"/>
      <c r="V861" s="109"/>
      <c r="W861" s="109"/>
      <c r="X861" s="109"/>
      <c r="Y861" s="109"/>
      <c r="Z861" s="109"/>
      <c r="AA861" s="109"/>
      <c r="AB861" s="109"/>
      <c r="AC861" s="109"/>
      <c r="AD861" s="109"/>
      <c r="AE861" s="109"/>
      <c r="AF861" s="109"/>
      <c r="AG861" s="109"/>
      <c r="AH861" s="109"/>
      <c r="AI861" s="109"/>
      <c r="AJ861" s="109"/>
      <c r="AK861" s="109"/>
      <c r="AL861" s="109"/>
    </row>
    <row r="862" spans="1:38" ht="15.75" customHeight="1" x14ac:dyDescent="0.25">
      <c r="A862" s="109"/>
      <c r="B862" s="109"/>
      <c r="C862" s="109"/>
      <c r="D862" s="109"/>
      <c r="E862" s="109"/>
      <c r="F862" s="110"/>
      <c r="G862" s="110"/>
      <c r="H862" s="109"/>
      <c r="I862" s="109"/>
      <c r="J862" s="109"/>
      <c r="K862" s="109"/>
      <c r="L862" s="109"/>
      <c r="M862" s="109"/>
      <c r="N862" s="109"/>
      <c r="O862" s="109"/>
      <c r="P862" s="109"/>
      <c r="Q862" s="109"/>
      <c r="R862" s="109"/>
      <c r="S862" s="109"/>
      <c r="T862" s="109"/>
      <c r="U862" s="109"/>
      <c r="V862" s="109"/>
      <c r="W862" s="109"/>
      <c r="X862" s="109"/>
      <c r="Y862" s="109"/>
      <c r="Z862" s="109"/>
      <c r="AA862" s="109"/>
      <c r="AB862" s="109"/>
      <c r="AC862" s="109"/>
      <c r="AD862" s="109"/>
      <c r="AE862" s="109"/>
      <c r="AF862" s="109"/>
      <c r="AG862" s="109"/>
      <c r="AH862" s="109"/>
      <c r="AI862" s="109"/>
      <c r="AJ862" s="109"/>
      <c r="AK862" s="109"/>
      <c r="AL862" s="109"/>
    </row>
    <row r="863" spans="1:38" ht="15.75" customHeight="1" x14ac:dyDescent="0.25">
      <c r="A863" s="109"/>
      <c r="B863" s="109"/>
      <c r="C863" s="109"/>
      <c r="D863" s="109"/>
      <c r="E863" s="109"/>
      <c r="F863" s="110"/>
      <c r="G863" s="110"/>
      <c r="H863" s="109"/>
      <c r="I863" s="109"/>
      <c r="J863" s="109"/>
      <c r="K863" s="109"/>
      <c r="L863" s="109"/>
      <c r="M863" s="109"/>
      <c r="N863" s="109"/>
      <c r="O863" s="109"/>
      <c r="P863" s="109"/>
      <c r="Q863" s="109"/>
      <c r="R863" s="109"/>
      <c r="S863" s="109"/>
      <c r="T863" s="109"/>
      <c r="U863" s="109"/>
      <c r="V863" s="109"/>
      <c r="W863" s="109"/>
      <c r="X863" s="109"/>
      <c r="Y863" s="109"/>
      <c r="Z863" s="109"/>
      <c r="AA863" s="109"/>
      <c r="AB863" s="109"/>
      <c r="AC863" s="109"/>
      <c r="AD863" s="109"/>
      <c r="AE863" s="109"/>
      <c r="AF863" s="109"/>
      <c r="AG863" s="109"/>
      <c r="AH863" s="109"/>
      <c r="AI863" s="109"/>
      <c r="AJ863" s="109"/>
      <c r="AK863" s="109"/>
      <c r="AL863" s="109"/>
    </row>
    <row r="864" spans="1:38" ht="15.75" customHeight="1" x14ac:dyDescent="0.25">
      <c r="A864" s="109"/>
      <c r="B864" s="109"/>
      <c r="C864" s="109"/>
      <c r="D864" s="109"/>
      <c r="E864" s="109"/>
      <c r="F864" s="110"/>
      <c r="G864" s="110"/>
      <c r="H864" s="109"/>
      <c r="I864" s="109"/>
      <c r="J864" s="109"/>
      <c r="K864" s="109"/>
      <c r="L864" s="109"/>
      <c r="M864" s="109"/>
      <c r="N864" s="109"/>
      <c r="O864" s="109"/>
      <c r="P864" s="109"/>
      <c r="Q864" s="109"/>
      <c r="R864" s="109"/>
      <c r="S864" s="109"/>
      <c r="T864" s="109"/>
      <c r="U864" s="109"/>
      <c r="V864" s="109"/>
      <c r="W864" s="109"/>
      <c r="X864" s="109"/>
      <c r="Y864" s="109"/>
      <c r="Z864" s="109"/>
      <c r="AA864" s="109"/>
      <c r="AB864" s="109"/>
      <c r="AC864" s="109"/>
      <c r="AD864" s="109"/>
      <c r="AE864" s="109"/>
      <c r="AF864" s="109"/>
      <c r="AG864" s="109"/>
      <c r="AH864" s="109"/>
      <c r="AI864" s="109"/>
      <c r="AJ864" s="109"/>
      <c r="AK864" s="109"/>
      <c r="AL864" s="109"/>
    </row>
    <row r="865" spans="1:38" ht="15.75" customHeight="1" x14ac:dyDescent="0.25">
      <c r="A865" s="109"/>
      <c r="B865" s="109"/>
      <c r="C865" s="109"/>
      <c r="D865" s="109"/>
      <c r="E865" s="109"/>
      <c r="F865" s="110"/>
      <c r="G865" s="110"/>
      <c r="H865" s="109"/>
      <c r="I865" s="109"/>
      <c r="J865" s="109"/>
      <c r="K865" s="109"/>
      <c r="L865" s="109"/>
      <c r="M865" s="109"/>
      <c r="N865" s="109"/>
      <c r="O865" s="109"/>
      <c r="P865" s="109"/>
      <c r="Q865" s="109"/>
      <c r="R865" s="109"/>
      <c r="S865" s="109"/>
      <c r="T865" s="109"/>
      <c r="U865" s="109"/>
      <c r="V865" s="109"/>
      <c r="W865" s="109"/>
      <c r="X865" s="109"/>
      <c r="Y865" s="109"/>
      <c r="Z865" s="109"/>
      <c r="AA865" s="109"/>
      <c r="AB865" s="109"/>
      <c r="AC865" s="109"/>
      <c r="AD865" s="109"/>
      <c r="AE865" s="109"/>
      <c r="AF865" s="109"/>
      <c r="AG865" s="109"/>
      <c r="AH865" s="109"/>
      <c r="AI865" s="109"/>
      <c r="AJ865" s="109"/>
      <c r="AK865" s="109"/>
      <c r="AL865" s="109"/>
    </row>
    <row r="866" spans="1:38" ht="15.75" customHeight="1" x14ac:dyDescent="0.25">
      <c r="A866" s="109"/>
      <c r="B866" s="109"/>
      <c r="C866" s="109"/>
      <c r="D866" s="109"/>
      <c r="E866" s="109"/>
      <c r="F866" s="110"/>
      <c r="G866" s="110"/>
      <c r="H866" s="109"/>
      <c r="I866" s="109"/>
      <c r="J866" s="109"/>
      <c r="K866" s="109"/>
      <c r="L866" s="109"/>
      <c r="M866" s="109"/>
      <c r="N866" s="109"/>
      <c r="O866" s="109"/>
      <c r="P866" s="109"/>
      <c r="Q866" s="109"/>
      <c r="R866" s="109"/>
      <c r="S866" s="109"/>
      <c r="T866" s="109"/>
      <c r="U866" s="109"/>
      <c r="V866" s="109"/>
      <c r="W866" s="109"/>
      <c r="X866" s="109"/>
      <c r="Y866" s="109"/>
      <c r="Z866" s="109"/>
      <c r="AA866" s="109"/>
      <c r="AB866" s="109"/>
      <c r="AC866" s="109"/>
      <c r="AD866" s="109"/>
      <c r="AE866" s="109"/>
      <c r="AF866" s="109"/>
      <c r="AG866" s="109"/>
      <c r="AH866" s="109"/>
      <c r="AI866" s="109"/>
      <c r="AJ866" s="109"/>
      <c r="AK866" s="109"/>
      <c r="AL866" s="109"/>
    </row>
    <row r="867" spans="1:38" ht="15.75" customHeight="1" x14ac:dyDescent="0.25">
      <c r="A867" s="109"/>
      <c r="B867" s="109"/>
      <c r="C867" s="109"/>
      <c r="D867" s="109"/>
      <c r="E867" s="109"/>
      <c r="F867" s="110"/>
      <c r="G867" s="110"/>
      <c r="H867" s="109"/>
      <c r="I867" s="109"/>
      <c r="J867" s="109"/>
      <c r="K867" s="109"/>
      <c r="L867" s="109"/>
      <c r="M867" s="109"/>
      <c r="N867" s="109"/>
      <c r="O867" s="109"/>
      <c r="P867" s="109"/>
      <c r="Q867" s="109"/>
      <c r="R867" s="109"/>
      <c r="S867" s="109"/>
      <c r="T867" s="109"/>
      <c r="U867" s="109"/>
      <c r="V867" s="109"/>
      <c r="W867" s="109"/>
      <c r="X867" s="109"/>
      <c r="Y867" s="109"/>
      <c r="Z867" s="109"/>
      <c r="AA867" s="109"/>
      <c r="AB867" s="109"/>
      <c r="AC867" s="109"/>
      <c r="AD867" s="109"/>
      <c r="AE867" s="109"/>
      <c r="AF867" s="109"/>
      <c r="AG867" s="109"/>
      <c r="AH867" s="109"/>
      <c r="AI867" s="109"/>
      <c r="AJ867" s="109"/>
      <c r="AK867" s="109"/>
      <c r="AL867" s="109"/>
    </row>
    <row r="868" spans="1:38" ht="15.75" customHeight="1" x14ac:dyDescent="0.25">
      <c r="A868" s="109"/>
      <c r="B868" s="109"/>
      <c r="C868" s="109"/>
      <c r="D868" s="109"/>
      <c r="E868" s="109"/>
      <c r="F868" s="110"/>
      <c r="G868" s="110"/>
      <c r="H868" s="109"/>
      <c r="I868" s="109"/>
      <c r="J868" s="109"/>
      <c r="K868" s="109"/>
      <c r="L868" s="109"/>
      <c r="M868" s="109"/>
      <c r="N868" s="109"/>
      <c r="O868" s="109"/>
      <c r="P868" s="109"/>
      <c r="Q868" s="109"/>
      <c r="R868" s="109"/>
      <c r="S868" s="109"/>
      <c r="T868" s="109"/>
      <c r="U868" s="109"/>
      <c r="V868" s="109"/>
      <c r="W868" s="109"/>
      <c r="X868" s="109"/>
      <c r="Y868" s="109"/>
      <c r="Z868" s="109"/>
      <c r="AA868" s="109"/>
      <c r="AB868" s="109"/>
      <c r="AC868" s="109"/>
      <c r="AD868" s="109"/>
      <c r="AE868" s="109"/>
      <c r="AF868" s="109"/>
      <c r="AG868" s="109"/>
      <c r="AH868" s="109"/>
      <c r="AI868" s="109"/>
      <c r="AJ868" s="109"/>
      <c r="AK868" s="109"/>
      <c r="AL868" s="109"/>
    </row>
    <row r="869" spans="1:38" ht="15.75" customHeight="1" x14ac:dyDescent="0.25">
      <c r="A869" s="109"/>
      <c r="B869" s="109"/>
      <c r="C869" s="109"/>
      <c r="D869" s="109"/>
      <c r="E869" s="109"/>
      <c r="F869" s="110"/>
      <c r="G869" s="110"/>
      <c r="H869" s="109"/>
      <c r="I869" s="109"/>
      <c r="J869" s="109"/>
      <c r="K869" s="109"/>
      <c r="L869" s="109"/>
      <c r="M869" s="109"/>
      <c r="N869" s="109"/>
      <c r="O869" s="109"/>
      <c r="P869" s="109"/>
      <c r="Q869" s="109"/>
      <c r="R869" s="109"/>
      <c r="S869" s="109"/>
      <c r="T869" s="109"/>
      <c r="U869" s="109"/>
      <c r="V869" s="109"/>
      <c r="W869" s="109"/>
      <c r="X869" s="109"/>
      <c r="Y869" s="109"/>
      <c r="Z869" s="109"/>
      <c r="AA869" s="109"/>
      <c r="AB869" s="109"/>
      <c r="AC869" s="109"/>
      <c r="AD869" s="109"/>
      <c r="AE869" s="109"/>
      <c r="AF869" s="109"/>
      <c r="AG869" s="109"/>
      <c r="AH869" s="109"/>
      <c r="AI869" s="109"/>
      <c r="AJ869" s="109"/>
      <c r="AK869" s="109"/>
      <c r="AL869" s="109"/>
    </row>
    <row r="870" spans="1:38" ht="15.75" customHeight="1" x14ac:dyDescent="0.25">
      <c r="A870" s="109"/>
      <c r="B870" s="109"/>
      <c r="C870" s="109"/>
      <c r="D870" s="109"/>
      <c r="E870" s="109"/>
      <c r="F870" s="110"/>
      <c r="G870" s="110"/>
      <c r="H870" s="109"/>
      <c r="I870" s="109"/>
      <c r="J870" s="109"/>
      <c r="K870" s="109"/>
      <c r="L870" s="109"/>
      <c r="M870" s="109"/>
      <c r="N870" s="109"/>
      <c r="O870" s="109"/>
      <c r="P870" s="109"/>
      <c r="Q870" s="109"/>
      <c r="R870" s="109"/>
      <c r="S870" s="109"/>
      <c r="T870" s="109"/>
      <c r="U870" s="109"/>
      <c r="V870" s="109"/>
      <c r="W870" s="109"/>
      <c r="X870" s="109"/>
      <c r="Y870" s="109"/>
      <c r="Z870" s="109"/>
      <c r="AA870" s="109"/>
      <c r="AB870" s="109"/>
      <c r="AC870" s="109"/>
      <c r="AD870" s="109"/>
      <c r="AE870" s="109"/>
      <c r="AF870" s="109"/>
      <c r="AG870" s="109"/>
      <c r="AH870" s="109"/>
      <c r="AI870" s="109"/>
      <c r="AJ870" s="109"/>
      <c r="AK870" s="109"/>
      <c r="AL870" s="109"/>
    </row>
    <row r="871" spans="1:38" ht="15.75" customHeight="1" x14ac:dyDescent="0.25">
      <c r="A871" s="109"/>
      <c r="B871" s="109"/>
      <c r="C871" s="109"/>
      <c r="D871" s="109"/>
      <c r="E871" s="109"/>
      <c r="F871" s="110"/>
      <c r="G871" s="110"/>
      <c r="H871" s="109"/>
      <c r="I871" s="109"/>
      <c r="J871" s="109"/>
      <c r="K871" s="109"/>
      <c r="L871" s="109"/>
      <c r="M871" s="109"/>
      <c r="N871" s="109"/>
      <c r="O871" s="109"/>
      <c r="P871" s="109"/>
      <c r="Q871" s="109"/>
      <c r="R871" s="109"/>
      <c r="S871" s="109"/>
      <c r="T871" s="109"/>
      <c r="U871" s="109"/>
      <c r="V871" s="109"/>
      <c r="W871" s="109"/>
      <c r="X871" s="109"/>
      <c r="Y871" s="109"/>
      <c r="Z871" s="109"/>
      <c r="AA871" s="109"/>
      <c r="AB871" s="109"/>
      <c r="AC871" s="109"/>
      <c r="AD871" s="109"/>
      <c r="AE871" s="109"/>
      <c r="AF871" s="109"/>
      <c r="AG871" s="109"/>
      <c r="AH871" s="109"/>
      <c r="AI871" s="109"/>
      <c r="AJ871" s="109"/>
      <c r="AK871" s="109"/>
      <c r="AL871" s="109"/>
    </row>
    <row r="872" spans="1:38" ht="15.75" customHeight="1" x14ac:dyDescent="0.25">
      <c r="A872" s="109"/>
      <c r="B872" s="109"/>
      <c r="C872" s="109"/>
      <c r="D872" s="109"/>
      <c r="E872" s="109"/>
      <c r="F872" s="110"/>
      <c r="G872" s="110"/>
      <c r="H872" s="109"/>
      <c r="I872" s="109"/>
      <c r="J872" s="109"/>
      <c r="K872" s="109"/>
      <c r="L872" s="109"/>
      <c r="M872" s="109"/>
      <c r="N872" s="109"/>
      <c r="O872" s="109"/>
      <c r="P872" s="109"/>
      <c r="Q872" s="109"/>
      <c r="R872" s="109"/>
      <c r="S872" s="109"/>
      <c r="T872" s="109"/>
      <c r="U872" s="109"/>
      <c r="V872" s="109"/>
      <c r="W872" s="109"/>
      <c r="X872" s="109"/>
      <c r="Y872" s="109"/>
      <c r="Z872" s="109"/>
      <c r="AA872" s="109"/>
      <c r="AB872" s="109"/>
      <c r="AC872" s="109"/>
      <c r="AD872" s="109"/>
      <c r="AE872" s="109"/>
      <c r="AF872" s="109"/>
      <c r="AG872" s="109"/>
      <c r="AH872" s="109"/>
      <c r="AI872" s="109"/>
      <c r="AJ872" s="109"/>
      <c r="AK872" s="109"/>
      <c r="AL872" s="109"/>
    </row>
    <row r="873" spans="1:38" ht="15.75" customHeight="1" x14ac:dyDescent="0.25">
      <c r="A873" s="109"/>
      <c r="B873" s="109"/>
      <c r="C873" s="109"/>
      <c r="D873" s="109"/>
      <c r="E873" s="109"/>
      <c r="F873" s="110"/>
      <c r="G873" s="110"/>
      <c r="H873" s="109"/>
      <c r="I873" s="109"/>
      <c r="J873" s="109"/>
      <c r="K873" s="109"/>
      <c r="L873" s="109"/>
      <c r="M873" s="109"/>
      <c r="N873" s="109"/>
      <c r="O873" s="109"/>
      <c r="P873" s="109"/>
      <c r="Q873" s="109"/>
      <c r="R873" s="109"/>
      <c r="S873" s="109"/>
      <c r="T873" s="109"/>
      <c r="U873" s="109"/>
      <c r="V873" s="109"/>
      <c r="W873" s="109"/>
      <c r="X873" s="109"/>
      <c r="Y873" s="109"/>
      <c r="Z873" s="109"/>
      <c r="AA873" s="109"/>
      <c r="AB873" s="109"/>
      <c r="AC873" s="109"/>
      <c r="AD873" s="109"/>
      <c r="AE873" s="109"/>
      <c r="AF873" s="109"/>
      <c r="AG873" s="109"/>
      <c r="AH873" s="109"/>
      <c r="AI873" s="109"/>
      <c r="AJ873" s="109"/>
      <c r="AK873" s="109"/>
      <c r="AL873" s="109"/>
    </row>
    <row r="874" spans="1:38" ht="15.75" customHeight="1" x14ac:dyDescent="0.25">
      <c r="A874" s="109"/>
      <c r="B874" s="109"/>
      <c r="C874" s="109"/>
      <c r="D874" s="109"/>
      <c r="E874" s="109"/>
      <c r="F874" s="110"/>
      <c r="G874" s="110"/>
      <c r="H874" s="109"/>
      <c r="I874" s="109"/>
      <c r="J874" s="109"/>
      <c r="K874" s="109"/>
      <c r="L874" s="109"/>
      <c r="M874" s="109"/>
      <c r="N874" s="109"/>
      <c r="O874" s="109"/>
      <c r="P874" s="109"/>
      <c r="Q874" s="109"/>
      <c r="R874" s="109"/>
      <c r="S874" s="109"/>
      <c r="T874" s="109"/>
      <c r="U874" s="109"/>
      <c r="V874" s="109"/>
      <c r="W874" s="109"/>
      <c r="X874" s="109"/>
      <c r="Y874" s="109"/>
      <c r="Z874" s="109"/>
      <c r="AA874" s="109"/>
      <c r="AB874" s="109"/>
      <c r="AC874" s="109"/>
      <c r="AD874" s="109"/>
      <c r="AE874" s="109"/>
      <c r="AF874" s="109"/>
      <c r="AG874" s="109"/>
      <c r="AH874" s="109"/>
      <c r="AI874" s="109"/>
      <c r="AJ874" s="109"/>
      <c r="AK874" s="109"/>
      <c r="AL874" s="109"/>
    </row>
    <row r="875" spans="1:38" ht="15.75" customHeight="1" x14ac:dyDescent="0.25">
      <c r="A875" s="109"/>
      <c r="B875" s="109"/>
      <c r="C875" s="109"/>
      <c r="D875" s="109"/>
      <c r="E875" s="109"/>
      <c r="F875" s="110"/>
      <c r="G875" s="110"/>
      <c r="H875" s="109"/>
      <c r="I875" s="109"/>
      <c r="J875" s="109"/>
      <c r="K875" s="109"/>
      <c r="L875" s="109"/>
      <c r="M875" s="109"/>
      <c r="N875" s="109"/>
      <c r="O875" s="109"/>
      <c r="P875" s="109"/>
      <c r="Q875" s="109"/>
      <c r="R875" s="109"/>
      <c r="S875" s="109"/>
      <c r="T875" s="109"/>
      <c r="U875" s="109"/>
      <c r="V875" s="109"/>
      <c r="W875" s="109"/>
      <c r="X875" s="109"/>
      <c r="Y875" s="109"/>
      <c r="Z875" s="109"/>
      <c r="AA875" s="109"/>
      <c r="AB875" s="109"/>
      <c r="AC875" s="109"/>
      <c r="AD875" s="109"/>
      <c r="AE875" s="109"/>
      <c r="AF875" s="109"/>
      <c r="AG875" s="109"/>
      <c r="AH875" s="109"/>
      <c r="AI875" s="109"/>
      <c r="AJ875" s="109"/>
      <c r="AK875" s="109"/>
      <c r="AL875" s="109"/>
    </row>
    <row r="876" spans="1:38" ht="15.75" customHeight="1" x14ac:dyDescent="0.25">
      <c r="A876" s="109"/>
      <c r="B876" s="109"/>
      <c r="C876" s="109"/>
      <c r="D876" s="109"/>
      <c r="E876" s="109"/>
      <c r="F876" s="110"/>
      <c r="G876" s="110"/>
      <c r="H876" s="109"/>
      <c r="I876" s="109"/>
      <c r="J876" s="109"/>
      <c r="K876" s="109"/>
      <c r="L876" s="109"/>
      <c r="M876" s="109"/>
      <c r="N876" s="109"/>
      <c r="O876" s="109"/>
      <c r="P876" s="109"/>
      <c r="Q876" s="109"/>
      <c r="R876" s="109"/>
      <c r="S876" s="109"/>
      <c r="T876" s="109"/>
      <c r="U876" s="109"/>
      <c r="V876" s="109"/>
      <c r="W876" s="109"/>
      <c r="X876" s="109"/>
      <c r="Y876" s="109"/>
      <c r="Z876" s="109"/>
      <c r="AA876" s="109"/>
      <c r="AB876" s="109"/>
      <c r="AC876" s="109"/>
      <c r="AD876" s="109"/>
      <c r="AE876" s="109"/>
      <c r="AF876" s="109"/>
      <c r="AG876" s="109"/>
      <c r="AH876" s="109"/>
      <c r="AI876" s="109"/>
      <c r="AJ876" s="109"/>
      <c r="AK876" s="109"/>
      <c r="AL876" s="109"/>
    </row>
    <row r="877" spans="1:38" ht="15.75" customHeight="1" x14ac:dyDescent="0.25">
      <c r="A877" s="109"/>
      <c r="B877" s="109"/>
      <c r="C877" s="109"/>
      <c r="D877" s="109"/>
      <c r="E877" s="109"/>
      <c r="F877" s="110"/>
      <c r="G877" s="110"/>
      <c r="H877" s="109"/>
      <c r="I877" s="109"/>
      <c r="J877" s="109"/>
      <c r="K877" s="109"/>
      <c r="L877" s="109"/>
      <c r="M877" s="109"/>
      <c r="N877" s="109"/>
      <c r="O877" s="109"/>
      <c r="P877" s="109"/>
      <c r="Q877" s="109"/>
      <c r="R877" s="109"/>
      <c r="S877" s="109"/>
      <c r="T877" s="109"/>
      <c r="U877" s="109"/>
      <c r="V877" s="109"/>
      <c r="W877" s="109"/>
      <c r="X877" s="109"/>
      <c r="Y877" s="109"/>
      <c r="Z877" s="109"/>
      <c r="AA877" s="109"/>
      <c r="AB877" s="109"/>
      <c r="AC877" s="109"/>
      <c r="AD877" s="109"/>
      <c r="AE877" s="109"/>
      <c r="AF877" s="109"/>
      <c r="AG877" s="109"/>
      <c r="AH877" s="109"/>
      <c r="AI877" s="109"/>
      <c r="AJ877" s="109"/>
      <c r="AK877" s="109"/>
      <c r="AL877" s="109"/>
    </row>
    <row r="878" spans="1:38" ht="15.75" customHeight="1" x14ac:dyDescent="0.25">
      <c r="A878" s="109"/>
      <c r="B878" s="109"/>
      <c r="C878" s="109"/>
      <c r="D878" s="109"/>
      <c r="E878" s="109"/>
      <c r="F878" s="110"/>
      <c r="G878" s="110"/>
      <c r="H878" s="109"/>
      <c r="I878" s="109"/>
      <c r="J878" s="109"/>
      <c r="K878" s="109"/>
      <c r="L878" s="109"/>
      <c r="M878" s="109"/>
      <c r="N878" s="109"/>
      <c r="O878" s="109"/>
      <c r="P878" s="109"/>
      <c r="Q878" s="109"/>
      <c r="R878" s="109"/>
      <c r="S878" s="109"/>
      <c r="T878" s="109"/>
      <c r="U878" s="109"/>
      <c r="V878" s="109"/>
      <c r="W878" s="109"/>
      <c r="X878" s="109"/>
      <c r="Y878" s="109"/>
      <c r="Z878" s="109"/>
      <c r="AA878" s="109"/>
      <c r="AB878" s="109"/>
      <c r="AC878" s="109"/>
      <c r="AD878" s="109"/>
      <c r="AE878" s="109"/>
      <c r="AF878" s="109"/>
      <c r="AG878" s="109"/>
      <c r="AH878" s="109"/>
      <c r="AI878" s="109"/>
      <c r="AJ878" s="109"/>
      <c r="AK878" s="109"/>
      <c r="AL878" s="109"/>
    </row>
    <row r="879" spans="1:38" ht="15.75" customHeight="1" x14ac:dyDescent="0.25">
      <c r="A879" s="109"/>
      <c r="B879" s="109"/>
      <c r="C879" s="109"/>
      <c r="D879" s="109"/>
      <c r="E879" s="109"/>
      <c r="F879" s="110"/>
      <c r="G879" s="110"/>
      <c r="H879" s="109"/>
      <c r="I879" s="109"/>
      <c r="J879" s="109"/>
      <c r="K879" s="109"/>
      <c r="L879" s="109"/>
      <c r="M879" s="109"/>
      <c r="N879" s="109"/>
      <c r="O879" s="109"/>
      <c r="P879" s="109"/>
      <c r="Q879" s="109"/>
      <c r="R879" s="109"/>
      <c r="S879" s="109"/>
      <c r="T879" s="109"/>
      <c r="U879" s="109"/>
      <c r="V879" s="109"/>
      <c r="W879" s="109"/>
      <c r="X879" s="109"/>
      <c r="Y879" s="109"/>
      <c r="Z879" s="109"/>
      <c r="AA879" s="109"/>
      <c r="AB879" s="109"/>
      <c r="AC879" s="109"/>
      <c r="AD879" s="109"/>
      <c r="AE879" s="109"/>
      <c r="AF879" s="109"/>
      <c r="AG879" s="109"/>
      <c r="AH879" s="109"/>
      <c r="AI879" s="109"/>
      <c r="AJ879" s="109"/>
      <c r="AK879" s="109"/>
      <c r="AL879" s="109"/>
    </row>
    <row r="880" spans="1:38" ht="15.75" customHeight="1" x14ac:dyDescent="0.25">
      <c r="A880" s="109"/>
      <c r="B880" s="109"/>
      <c r="C880" s="109"/>
      <c r="D880" s="109"/>
      <c r="E880" s="109"/>
      <c r="F880" s="110"/>
      <c r="G880" s="110"/>
      <c r="H880" s="109"/>
      <c r="I880" s="109"/>
      <c r="J880" s="109"/>
      <c r="K880" s="109"/>
      <c r="L880" s="109"/>
      <c r="M880" s="109"/>
      <c r="N880" s="109"/>
      <c r="O880" s="109"/>
      <c r="P880" s="109"/>
      <c r="Q880" s="109"/>
      <c r="R880" s="109"/>
      <c r="S880" s="109"/>
      <c r="T880" s="109"/>
      <c r="U880" s="109"/>
      <c r="V880" s="109"/>
      <c r="W880" s="109"/>
      <c r="X880" s="109"/>
      <c r="Y880" s="109"/>
      <c r="Z880" s="109"/>
      <c r="AA880" s="109"/>
      <c r="AB880" s="109"/>
      <c r="AC880" s="109"/>
      <c r="AD880" s="109"/>
      <c r="AE880" s="109"/>
      <c r="AF880" s="109"/>
      <c r="AG880" s="109"/>
      <c r="AH880" s="109"/>
      <c r="AI880" s="109"/>
      <c r="AJ880" s="109"/>
      <c r="AK880" s="109"/>
      <c r="AL880" s="109"/>
    </row>
    <row r="881" spans="1:38" ht="15.75" customHeight="1" x14ac:dyDescent="0.25">
      <c r="A881" s="109"/>
      <c r="B881" s="109"/>
      <c r="C881" s="109"/>
      <c r="D881" s="109"/>
      <c r="E881" s="109"/>
      <c r="F881" s="110"/>
      <c r="G881" s="110"/>
      <c r="H881" s="109"/>
      <c r="I881" s="109"/>
      <c r="J881" s="109"/>
      <c r="K881" s="109"/>
      <c r="L881" s="109"/>
      <c r="M881" s="109"/>
      <c r="N881" s="109"/>
      <c r="O881" s="109"/>
      <c r="P881" s="109"/>
      <c r="Q881" s="109"/>
      <c r="R881" s="109"/>
      <c r="S881" s="109"/>
      <c r="T881" s="109"/>
      <c r="U881" s="109"/>
      <c r="V881" s="109"/>
      <c r="W881" s="109"/>
      <c r="X881" s="109"/>
      <c r="Y881" s="109"/>
      <c r="Z881" s="109"/>
      <c r="AA881" s="109"/>
      <c r="AB881" s="109"/>
      <c r="AC881" s="109"/>
      <c r="AD881" s="109"/>
      <c r="AE881" s="109"/>
      <c r="AF881" s="109"/>
      <c r="AG881" s="109"/>
      <c r="AH881" s="109"/>
      <c r="AI881" s="109"/>
      <c r="AJ881" s="109"/>
      <c r="AK881" s="109"/>
      <c r="AL881" s="109"/>
    </row>
    <row r="882" spans="1:38" ht="15.75" customHeight="1" x14ac:dyDescent="0.25">
      <c r="A882" s="109"/>
      <c r="B882" s="109"/>
      <c r="C882" s="109"/>
      <c r="D882" s="109"/>
      <c r="E882" s="109"/>
      <c r="F882" s="110"/>
      <c r="G882" s="110"/>
      <c r="H882" s="109"/>
      <c r="I882" s="109"/>
      <c r="J882" s="109"/>
      <c r="K882" s="109"/>
      <c r="L882" s="109"/>
      <c r="M882" s="109"/>
      <c r="N882" s="109"/>
      <c r="O882" s="109"/>
      <c r="P882" s="109"/>
      <c r="Q882" s="109"/>
      <c r="R882" s="109"/>
      <c r="S882" s="109"/>
      <c r="T882" s="109"/>
      <c r="U882" s="109"/>
      <c r="V882" s="109"/>
      <c r="W882" s="109"/>
      <c r="X882" s="109"/>
      <c r="Y882" s="109"/>
      <c r="Z882" s="109"/>
      <c r="AA882" s="109"/>
      <c r="AB882" s="109"/>
      <c r="AC882" s="109"/>
      <c r="AD882" s="109"/>
      <c r="AE882" s="109"/>
      <c r="AF882" s="109"/>
      <c r="AG882" s="109"/>
      <c r="AH882" s="109"/>
      <c r="AI882" s="109"/>
      <c r="AJ882" s="109"/>
      <c r="AK882" s="109"/>
      <c r="AL882" s="109"/>
    </row>
    <row r="883" spans="1:38" ht="15.75" customHeight="1" x14ac:dyDescent="0.25">
      <c r="A883" s="109"/>
      <c r="B883" s="109"/>
      <c r="C883" s="109"/>
      <c r="D883" s="109"/>
      <c r="E883" s="109"/>
      <c r="F883" s="110"/>
      <c r="G883" s="110"/>
      <c r="H883" s="109"/>
      <c r="I883" s="109"/>
      <c r="J883" s="109"/>
      <c r="K883" s="109"/>
      <c r="L883" s="109"/>
      <c r="M883" s="109"/>
      <c r="N883" s="109"/>
      <c r="O883" s="109"/>
      <c r="P883" s="109"/>
      <c r="Q883" s="109"/>
      <c r="R883" s="109"/>
      <c r="S883" s="109"/>
      <c r="T883" s="109"/>
      <c r="U883" s="109"/>
      <c r="V883" s="109"/>
      <c r="W883" s="109"/>
      <c r="X883" s="109"/>
      <c r="Y883" s="109"/>
      <c r="Z883" s="109"/>
      <c r="AA883" s="109"/>
      <c r="AB883" s="109"/>
      <c r="AC883" s="109"/>
      <c r="AD883" s="109"/>
      <c r="AE883" s="109"/>
      <c r="AF883" s="109"/>
      <c r="AG883" s="109"/>
      <c r="AH883" s="109"/>
      <c r="AI883" s="109"/>
      <c r="AJ883" s="109"/>
      <c r="AK883" s="109"/>
      <c r="AL883" s="109"/>
    </row>
    <row r="884" spans="1:38" ht="15.75" customHeight="1" x14ac:dyDescent="0.25">
      <c r="A884" s="109"/>
      <c r="B884" s="109"/>
      <c r="C884" s="109"/>
      <c r="D884" s="109"/>
      <c r="E884" s="109"/>
      <c r="F884" s="110"/>
      <c r="G884" s="110"/>
      <c r="H884" s="109"/>
      <c r="I884" s="109"/>
      <c r="J884" s="109"/>
      <c r="K884" s="109"/>
      <c r="L884" s="109"/>
      <c r="M884" s="109"/>
      <c r="N884" s="109"/>
      <c r="O884" s="109"/>
      <c r="P884" s="109"/>
      <c r="Q884" s="109"/>
      <c r="R884" s="109"/>
      <c r="S884" s="109"/>
      <c r="T884" s="109"/>
      <c r="U884" s="109"/>
      <c r="V884" s="109"/>
      <c r="W884" s="109"/>
      <c r="X884" s="109"/>
      <c r="Y884" s="109"/>
      <c r="Z884" s="109"/>
      <c r="AA884" s="109"/>
      <c r="AB884" s="109"/>
      <c r="AC884" s="109"/>
      <c r="AD884" s="109"/>
      <c r="AE884" s="109"/>
      <c r="AF884" s="109"/>
      <c r="AG884" s="109"/>
      <c r="AH884" s="109"/>
      <c r="AI884" s="109"/>
      <c r="AJ884" s="109"/>
      <c r="AK884" s="109"/>
      <c r="AL884" s="109"/>
    </row>
    <row r="885" spans="1:38" ht="15.75" customHeight="1" x14ac:dyDescent="0.25">
      <c r="A885" s="109"/>
      <c r="B885" s="109"/>
      <c r="C885" s="109"/>
      <c r="D885" s="109"/>
      <c r="E885" s="109"/>
      <c r="F885" s="110"/>
      <c r="G885" s="110"/>
      <c r="H885" s="109"/>
      <c r="I885" s="109"/>
      <c r="J885" s="109"/>
      <c r="K885" s="109"/>
      <c r="L885" s="109"/>
      <c r="M885" s="109"/>
      <c r="N885" s="109"/>
      <c r="O885" s="109"/>
      <c r="P885" s="109"/>
      <c r="Q885" s="109"/>
      <c r="R885" s="109"/>
      <c r="S885" s="109"/>
      <c r="T885" s="109"/>
      <c r="U885" s="109"/>
      <c r="V885" s="109"/>
      <c r="W885" s="109"/>
      <c r="X885" s="109"/>
      <c r="Y885" s="109"/>
      <c r="Z885" s="109"/>
      <c r="AA885" s="109"/>
      <c r="AB885" s="109"/>
      <c r="AC885" s="109"/>
      <c r="AD885" s="109"/>
      <c r="AE885" s="109"/>
      <c r="AF885" s="109"/>
      <c r="AG885" s="109"/>
      <c r="AH885" s="109"/>
      <c r="AI885" s="109"/>
      <c r="AJ885" s="109"/>
      <c r="AK885" s="109"/>
      <c r="AL885" s="109"/>
    </row>
    <row r="886" spans="1:38" ht="15.75" customHeight="1" x14ac:dyDescent="0.25">
      <c r="A886" s="109"/>
      <c r="B886" s="109"/>
      <c r="C886" s="109"/>
      <c r="D886" s="109"/>
      <c r="E886" s="109"/>
      <c r="F886" s="110"/>
      <c r="G886" s="110"/>
      <c r="H886" s="109"/>
      <c r="I886" s="109"/>
      <c r="J886" s="109"/>
      <c r="K886" s="109"/>
      <c r="L886" s="109"/>
      <c r="M886" s="109"/>
      <c r="N886" s="109"/>
      <c r="O886" s="109"/>
      <c r="P886" s="109"/>
      <c r="Q886" s="109"/>
      <c r="R886" s="109"/>
      <c r="S886" s="109"/>
      <c r="T886" s="109"/>
      <c r="U886" s="109"/>
      <c r="V886" s="109"/>
      <c r="W886" s="109"/>
      <c r="X886" s="109"/>
      <c r="Y886" s="109"/>
      <c r="Z886" s="109"/>
      <c r="AA886" s="109"/>
      <c r="AB886" s="109"/>
      <c r="AC886" s="109"/>
      <c r="AD886" s="109"/>
      <c r="AE886" s="109"/>
      <c r="AF886" s="109"/>
      <c r="AG886" s="109"/>
      <c r="AH886" s="109"/>
      <c r="AI886" s="109"/>
      <c r="AJ886" s="109"/>
      <c r="AK886" s="109"/>
      <c r="AL886" s="109"/>
    </row>
    <row r="887" spans="1:38" ht="15.75" customHeight="1" x14ac:dyDescent="0.25">
      <c r="A887" s="109"/>
      <c r="B887" s="109"/>
      <c r="C887" s="109"/>
      <c r="D887" s="109"/>
      <c r="E887" s="109"/>
      <c r="F887" s="110"/>
      <c r="G887" s="110"/>
      <c r="H887" s="109"/>
      <c r="I887" s="109"/>
      <c r="J887" s="109"/>
      <c r="K887" s="109"/>
      <c r="L887" s="109"/>
      <c r="M887" s="109"/>
      <c r="N887" s="109"/>
      <c r="O887" s="109"/>
      <c r="P887" s="109"/>
      <c r="Q887" s="109"/>
      <c r="R887" s="109"/>
      <c r="S887" s="109"/>
      <c r="T887" s="109"/>
      <c r="U887" s="109"/>
      <c r="V887" s="109"/>
      <c r="W887" s="109"/>
      <c r="X887" s="109"/>
      <c r="Y887" s="109"/>
      <c r="Z887" s="109"/>
      <c r="AA887" s="109"/>
      <c r="AB887" s="109"/>
      <c r="AC887" s="109"/>
      <c r="AD887" s="109"/>
      <c r="AE887" s="109"/>
      <c r="AF887" s="109"/>
      <c r="AG887" s="109"/>
      <c r="AH887" s="109"/>
      <c r="AI887" s="109"/>
      <c r="AJ887" s="109"/>
      <c r="AK887" s="109"/>
      <c r="AL887" s="109"/>
    </row>
    <row r="888" spans="1:38" ht="15.75" customHeight="1" x14ac:dyDescent="0.25">
      <c r="A888" s="109"/>
      <c r="B888" s="109"/>
      <c r="C888" s="109"/>
      <c r="D888" s="109"/>
      <c r="E888" s="109"/>
      <c r="F888" s="110"/>
      <c r="G888" s="110"/>
      <c r="H888" s="109"/>
      <c r="I888" s="109"/>
      <c r="J888" s="109"/>
      <c r="K888" s="109"/>
      <c r="L888" s="109"/>
      <c r="M888" s="109"/>
      <c r="N888" s="109"/>
      <c r="O888" s="109"/>
      <c r="P888" s="109"/>
      <c r="Q888" s="109"/>
      <c r="R888" s="109"/>
      <c r="S888" s="109"/>
      <c r="T888" s="109"/>
      <c r="U888" s="109"/>
      <c r="V888" s="109"/>
      <c r="W888" s="109"/>
      <c r="X888" s="109"/>
      <c r="Y888" s="109"/>
      <c r="Z888" s="109"/>
      <c r="AA888" s="109"/>
      <c r="AB888" s="109"/>
      <c r="AC888" s="109"/>
      <c r="AD888" s="109"/>
      <c r="AE888" s="109"/>
      <c r="AF888" s="109"/>
      <c r="AG888" s="109"/>
      <c r="AH888" s="109"/>
      <c r="AI888" s="109"/>
      <c r="AJ888" s="109"/>
      <c r="AK888" s="109"/>
      <c r="AL888" s="109"/>
    </row>
    <row r="889" spans="1:38" ht="15.75" customHeight="1" x14ac:dyDescent="0.25">
      <c r="A889" s="109"/>
      <c r="B889" s="109"/>
      <c r="C889" s="109"/>
      <c r="D889" s="109"/>
      <c r="E889" s="109"/>
      <c r="F889" s="110"/>
      <c r="G889" s="110"/>
      <c r="H889" s="109"/>
      <c r="I889" s="109"/>
      <c r="J889" s="109"/>
      <c r="K889" s="109"/>
      <c r="L889" s="109"/>
      <c r="M889" s="109"/>
      <c r="N889" s="109"/>
      <c r="O889" s="109"/>
      <c r="P889" s="109"/>
      <c r="Q889" s="109"/>
      <c r="R889" s="109"/>
      <c r="S889" s="109"/>
      <c r="T889" s="109"/>
      <c r="U889" s="109"/>
      <c r="V889" s="109"/>
      <c r="W889" s="109"/>
      <c r="X889" s="109"/>
      <c r="Y889" s="109"/>
      <c r="Z889" s="109"/>
      <c r="AA889" s="109"/>
      <c r="AB889" s="109"/>
      <c r="AC889" s="109"/>
      <c r="AD889" s="109"/>
      <c r="AE889" s="109"/>
      <c r="AF889" s="109"/>
      <c r="AG889" s="109"/>
      <c r="AH889" s="109"/>
      <c r="AI889" s="109"/>
      <c r="AJ889" s="109"/>
      <c r="AK889" s="109"/>
      <c r="AL889" s="109"/>
    </row>
    <row r="890" spans="1:38" ht="15.75" customHeight="1" x14ac:dyDescent="0.25">
      <c r="A890" s="109"/>
      <c r="B890" s="109"/>
      <c r="C890" s="109"/>
      <c r="D890" s="109"/>
      <c r="E890" s="109"/>
      <c r="F890" s="110"/>
      <c r="G890" s="110"/>
      <c r="H890" s="109"/>
      <c r="I890" s="109"/>
      <c r="J890" s="109"/>
      <c r="K890" s="109"/>
      <c r="L890" s="109"/>
      <c r="M890" s="109"/>
      <c r="N890" s="109"/>
      <c r="O890" s="109"/>
      <c r="P890" s="109"/>
      <c r="Q890" s="109"/>
      <c r="R890" s="109"/>
      <c r="S890" s="109"/>
      <c r="T890" s="109"/>
      <c r="U890" s="109"/>
      <c r="V890" s="109"/>
      <c r="W890" s="109"/>
      <c r="X890" s="109"/>
      <c r="Y890" s="109"/>
      <c r="Z890" s="109"/>
      <c r="AA890" s="109"/>
      <c r="AB890" s="109"/>
      <c r="AC890" s="109"/>
      <c r="AD890" s="109"/>
      <c r="AE890" s="109"/>
      <c r="AF890" s="109"/>
      <c r="AG890" s="109"/>
      <c r="AH890" s="109"/>
      <c r="AI890" s="109"/>
      <c r="AJ890" s="109"/>
      <c r="AK890" s="109"/>
      <c r="AL890" s="109"/>
    </row>
    <row r="891" spans="1:38" ht="15.75" customHeight="1" x14ac:dyDescent="0.25">
      <c r="A891" s="109"/>
      <c r="B891" s="109"/>
      <c r="C891" s="109"/>
      <c r="D891" s="109"/>
      <c r="E891" s="109"/>
      <c r="F891" s="110"/>
      <c r="G891" s="110"/>
      <c r="H891" s="109"/>
      <c r="I891" s="109"/>
      <c r="J891" s="109"/>
      <c r="K891" s="109"/>
      <c r="L891" s="109"/>
      <c r="M891" s="109"/>
      <c r="N891" s="109"/>
      <c r="O891" s="109"/>
      <c r="P891" s="109"/>
      <c r="Q891" s="109"/>
      <c r="R891" s="109"/>
      <c r="S891" s="109"/>
      <c r="T891" s="109"/>
      <c r="U891" s="109"/>
      <c r="V891" s="109"/>
      <c r="W891" s="109"/>
      <c r="X891" s="109"/>
      <c r="Y891" s="109"/>
      <c r="Z891" s="109"/>
      <c r="AA891" s="109"/>
      <c r="AB891" s="109"/>
      <c r="AC891" s="109"/>
      <c r="AD891" s="109"/>
      <c r="AE891" s="109"/>
      <c r="AF891" s="109"/>
      <c r="AG891" s="109"/>
      <c r="AH891" s="109"/>
      <c r="AI891" s="109"/>
      <c r="AJ891" s="109"/>
      <c r="AK891" s="109"/>
      <c r="AL891" s="109"/>
    </row>
    <row r="892" spans="1:38" ht="15.75" customHeight="1" x14ac:dyDescent="0.25">
      <c r="A892" s="109"/>
      <c r="B892" s="109"/>
      <c r="C892" s="109"/>
      <c r="D892" s="109"/>
      <c r="E892" s="109"/>
      <c r="F892" s="110"/>
      <c r="G892" s="110"/>
      <c r="H892" s="109"/>
      <c r="I892" s="109"/>
      <c r="J892" s="109"/>
      <c r="K892" s="109"/>
      <c r="L892" s="109"/>
      <c r="M892" s="109"/>
      <c r="N892" s="109"/>
      <c r="O892" s="109"/>
      <c r="P892" s="109"/>
      <c r="Q892" s="109"/>
      <c r="R892" s="109"/>
      <c r="S892" s="109"/>
      <c r="T892" s="109"/>
      <c r="U892" s="109"/>
      <c r="V892" s="109"/>
      <c r="W892" s="109"/>
      <c r="X892" s="109"/>
      <c r="Y892" s="109"/>
      <c r="Z892" s="109"/>
      <c r="AA892" s="109"/>
      <c r="AB892" s="109"/>
      <c r="AC892" s="109"/>
      <c r="AD892" s="109"/>
      <c r="AE892" s="109"/>
      <c r="AF892" s="109"/>
      <c r="AG892" s="109"/>
      <c r="AH892" s="109"/>
      <c r="AI892" s="109"/>
      <c r="AJ892" s="109"/>
      <c r="AK892" s="109"/>
      <c r="AL892" s="109"/>
    </row>
    <row r="893" spans="1:38" ht="15.75" customHeight="1" x14ac:dyDescent="0.25">
      <c r="A893" s="109"/>
      <c r="B893" s="109"/>
      <c r="C893" s="109"/>
      <c r="D893" s="109"/>
      <c r="E893" s="109"/>
      <c r="F893" s="110"/>
      <c r="G893" s="110"/>
      <c r="H893" s="109"/>
      <c r="I893" s="109"/>
      <c r="J893" s="109"/>
      <c r="K893" s="109"/>
      <c r="L893" s="109"/>
      <c r="M893" s="109"/>
      <c r="N893" s="109"/>
      <c r="O893" s="109"/>
      <c r="P893" s="109"/>
      <c r="Q893" s="109"/>
      <c r="R893" s="109"/>
      <c r="S893" s="109"/>
      <c r="T893" s="109"/>
      <c r="U893" s="109"/>
      <c r="V893" s="109"/>
      <c r="W893" s="109"/>
      <c r="X893" s="109"/>
      <c r="Y893" s="109"/>
      <c r="Z893" s="109"/>
      <c r="AA893" s="109"/>
      <c r="AB893" s="109"/>
      <c r="AC893" s="109"/>
      <c r="AD893" s="109"/>
      <c r="AE893" s="109"/>
      <c r="AF893" s="109"/>
      <c r="AG893" s="109"/>
      <c r="AH893" s="109"/>
      <c r="AI893" s="109"/>
      <c r="AJ893" s="109"/>
      <c r="AK893" s="109"/>
      <c r="AL893" s="109"/>
    </row>
    <row r="894" spans="1:38" ht="15.75" customHeight="1" x14ac:dyDescent="0.25">
      <c r="A894" s="109"/>
      <c r="B894" s="109"/>
      <c r="C894" s="109"/>
      <c r="D894" s="109"/>
      <c r="E894" s="109"/>
      <c r="F894" s="110"/>
      <c r="G894" s="110"/>
      <c r="H894" s="109"/>
      <c r="I894" s="109"/>
      <c r="J894" s="109"/>
      <c r="K894" s="109"/>
      <c r="L894" s="109"/>
      <c r="M894" s="109"/>
      <c r="N894" s="109"/>
      <c r="O894" s="109"/>
      <c r="P894" s="109"/>
      <c r="Q894" s="109"/>
      <c r="R894" s="109"/>
      <c r="S894" s="109"/>
      <c r="T894" s="109"/>
      <c r="U894" s="109"/>
      <c r="V894" s="109"/>
      <c r="W894" s="109"/>
      <c r="X894" s="109"/>
      <c r="Y894" s="109"/>
      <c r="Z894" s="109"/>
      <c r="AA894" s="109"/>
      <c r="AB894" s="109"/>
      <c r="AC894" s="109"/>
      <c r="AD894" s="109"/>
      <c r="AE894" s="109"/>
      <c r="AF894" s="109"/>
      <c r="AG894" s="109"/>
      <c r="AH894" s="109"/>
      <c r="AI894" s="109"/>
      <c r="AJ894" s="109"/>
      <c r="AK894" s="109"/>
      <c r="AL894" s="109"/>
    </row>
    <row r="895" spans="1:38" ht="15.75" customHeight="1" x14ac:dyDescent="0.25">
      <c r="A895" s="109"/>
      <c r="B895" s="109"/>
      <c r="C895" s="109"/>
      <c r="D895" s="109"/>
      <c r="E895" s="109"/>
      <c r="F895" s="110"/>
      <c r="G895" s="110"/>
      <c r="H895" s="109"/>
      <c r="I895" s="109"/>
      <c r="J895" s="109"/>
      <c r="K895" s="109"/>
      <c r="L895" s="109"/>
      <c r="M895" s="109"/>
      <c r="N895" s="109"/>
      <c r="O895" s="109"/>
      <c r="P895" s="109"/>
      <c r="Q895" s="109"/>
      <c r="R895" s="109"/>
      <c r="S895" s="109"/>
      <c r="T895" s="109"/>
      <c r="U895" s="109"/>
      <c r="V895" s="109"/>
      <c r="W895" s="109"/>
      <c r="X895" s="109"/>
      <c r="Y895" s="109"/>
      <c r="Z895" s="109"/>
      <c r="AA895" s="109"/>
      <c r="AB895" s="109"/>
      <c r="AC895" s="109"/>
      <c r="AD895" s="109"/>
      <c r="AE895" s="109"/>
      <c r="AF895" s="109"/>
      <c r="AG895" s="109"/>
      <c r="AH895" s="109"/>
      <c r="AI895" s="109"/>
      <c r="AJ895" s="109"/>
      <c r="AK895" s="109"/>
      <c r="AL895" s="109"/>
    </row>
  </sheetData>
  <autoFilter ref="A12:AL76">
    <filterColumn colId="2" showButton="0"/>
    <filterColumn colId="3" showButton="0"/>
    <filterColumn colId="34" showButton="0"/>
    <filterColumn colId="35" showButton="0"/>
    <filterColumn colId="36" showButton="0"/>
  </autoFilter>
  <mergeCells count="273">
    <mergeCell ref="B29:B44"/>
    <mergeCell ref="C44:E44"/>
    <mergeCell ref="AI44:AL44"/>
    <mergeCell ref="C65:E65"/>
    <mergeCell ref="C66:E66"/>
    <mergeCell ref="C67:E67"/>
    <mergeCell ref="E1:AH4"/>
    <mergeCell ref="AI49:AL49"/>
    <mergeCell ref="AI50:AL50"/>
    <mergeCell ref="AI51:AL51"/>
    <mergeCell ref="AI33:AL33"/>
    <mergeCell ref="AI34:AL34"/>
    <mergeCell ref="AI41:AL41"/>
    <mergeCell ref="AI64:AL64"/>
    <mergeCell ref="C58:E58"/>
    <mergeCell ref="AI58:AL58"/>
    <mergeCell ref="C59:E59"/>
    <mergeCell ref="AI59:AL59"/>
    <mergeCell ref="C60:E60"/>
    <mergeCell ref="AI60:AL60"/>
    <mergeCell ref="C53:E53"/>
    <mergeCell ref="AI53:AL53"/>
    <mergeCell ref="C54:E54"/>
    <mergeCell ref="AI54:AL54"/>
    <mergeCell ref="C74:E74"/>
    <mergeCell ref="AI74:AL74"/>
    <mergeCell ref="C75:E75"/>
    <mergeCell ref="AI75:AL75"/>
    <mergeCell ref="C76:E76"/>
    <mergeCell ref="AI76:AL76"/>
    <mergeCell ref="B61:B76"/>
    <mergeCell ref="C61:E61"/>
    <mergeCell ref="AI61:AL61"/>
    <mergeCell ref="C62:E62"/>
    <mergeCell ref="AI62:AL62"/>
    <mergeCell ref="C63:E63"/>
    <mergeCell ref="AI63:AL63"/>
    <mergeCell ref="C64:E64"/>
    <mergeCell ref="AI65:AL65"/>
    <mergeCell ref="AI66:AL66"/>
    <mergeCell ref="AI67:AL67"/>
    <mergeCell ref="C68:E68"/>
    <mergeCell ref="AI68:AL68"/>
    <mergeCell ref="C69:E69"/>
    <mergeCell ref="AI69:AL69"/>
    <mergeCell ref="B45:B60"/>
    <mergeCell ref="C45:E45"/>
    <mergeCell ref="AI45:AL45"/>
    <mergeCell ref="C46:E46"/>
    <mergeCell ref="AI46:AL46"/>
    <mergeCell ref="C47:E47"/>
    <mergeCell ref="AI47:AL47"/>
    <mergeCell ref="C48:E48"/>
    <mergeCell ref="AI48:AL48"/>
    <mergeCell ref="C49:E49"/>
    <mergeCell ref="C50:E50"/>
    <mergeCell ref="C51:E51"/>
    <mergeCell ref="C52:E52"/>
    <mergeCell ref="AI52:AL52"/>
    <mergeCell ref="C55:E55"/>
    <mergeCell ref="AI55:AL55"/>
    <mergeCell ref="C56:E56"/>
    <mergeCell ref="AI56:AL56"/>
    <mergeCell ref="C57:E57"/>
    <mergeCell ref="AI57:AL57"/>
    <mergeCell ref="AI38:AL38"/>
    <mergeCell ref="C39:E39"/>
    <mergeCell ref="AI39:AL39"/>
    <mergeCell ref="C40:E40"/>
    <mergeCell ref="AI40:AL40"/>
    <mergeCell ref="C28:E28"/>
    <mergeCell ref="C20:E20"/>
    <mergeCell ref="AI24:AL24"/>
    <mergeCell ref="C27:E27"/>
    <mergeCell ref="AI26:AL26"/>
    <mergeCell ref="C38:E38"/>
    <mergeCell ref="C90:D90"/>
    <mergeCell ref="C91:D91"/>
    <mergeCell ref="AI31:AL31"/>
    <mergeCell ref="C23:E23"/>
    <mergeCell ref="AI23:AL23"/>
    <mergeCell ref="C86:E88"/>
    <mergeCell ref="C85:E85"/>
    <mergeCell ref="C92:D92"/>
    <mergeCell ref="C93:D93"/>
    <mergeCell ref="E92:K92"/>
    <mergeCell ref="AI25:AL25"/>
    <mergeCell ref="C26:E26"/>
    <mergeCell ref="C42:E42"/>
    <mergeCell ref="AI42:AL42"/>
    <mergeCell ref="C32:E32"/>
    <mergeCell ref="C33:E33"/>
    <mergeCell ref="C34:E34"/>
    <mergeCell ref="C35:E35"/>
    <mergeCell ref="AI35:AL35"/>
    <mergeCell ref="C36:E36"/>
    <mergeCell ref="AI36:AL36"/>
    <mergeCell ref="C37:E37"/>
    <mergeCell ref="AI37:AL37"/>
    <mergeCell ref="C43:E43"/>
    <mergeCell ref="P78:Q78"/>
    <mergeCell ref="R78:S78"/>
    <mergeCell ref="C29:E29"/>
    <mergeCell ref="C30:E30"/>
    <mergeCell ref="C31:E31"/>
    <mergeCell ref="AI29:AL29"/>
    <mergeCell ref="AI30:AL30"/>
    <mergeCell ref="AI32:AL32"/>
    <mergeCell ref="AF78:AH78"/>
    <mergeCell ref="T78:U78"/>
    <mergeCell ref="H78:I78"/>
    <mergeCell ref="J78:K78"/>
    <mergeCell ref="L78:M78"/>
    <mergeCell ref="N78:O78"/>
    <mergeCell ref="AI43:AL43"/>
    <mergeCell ref="C41:E41"/>
    <mergeCell ref="C70:E70"/>
    <mergeCell ref="AI70:AL70"/>
    <mergeCell ref="C71:E71"/>
    <mergeCell ref="AI71:AL71"/>
    <mergeCell ref="C72:E72"/>
    <mergeCell ref="AI72:AL72"/>
    <mergeCell ref="C73:E73"/>
    <mergeCell ref="AI73:AL73"/>
    <mergeCell ref="V78:W78"/>
    <mergeCell ref="X78:Y78"/>
    <mergeCell ref="Z78:AA78"/>
    <mergeCell ref="AB78:AC78"/>
    <mergeCell ref="AD78:AE78"/>
    <mergeCell ref="AI10:AL12"/>
    <mergeCell ref="AI27:AL27"/>
    <mergeCell ref="AI21:AL21"/>
    <mergeCell ref="AF85:AG85"/>
    <mergeCell ref="AF82:AG82"/>
    <mergeCell ref="X81:Y81"/>
    <mergeCell ref="Z81:AA81"/>
    <mergeCell ref="AF81:AG81"/>
    <mergeCell ref="AF10:AH10"/>
    <mergeCell ref="AF11:AH11"/>
    <mergeCell ref="AI28:AL28"/>
    <mergeCell ref="AI20:AL20"/>
    <mergeCell ref="Z10:AE10"/>
    <mergeCell ref="V11:W11"/>
    <mergeCell ref="X11:Y11"/>
    <mergeCell ref="Z11:AA11"/>
    <mergeCell ref="AB11:AC11"/>
    <mergeCell ref="AD11:AE11"/>
    <mergeCell ref="T10:Y10"/>
    <mergeCell ref="P88:Q88"/>
    <mergeCell ref="AD86:AE86"/>
    <mergeCell ref="H85:I85"/>
    <mergeCell ref="J85:K85"/>
    <mergeCell ref="L85:M85"/>
    <mergeCell ref="N85:O85"/>
    <mergeCell ref="P85:Q85"/>
    <mergeCell ref="R85:S85"/>
    <mergeCell ref="T85:U85"/>
    <mergeCell ref="V85:W85"/>
    <mergeCell ref="X86:Y86"/>
    <mergeCell ref="X85:Y85"/>
    <mergeCell ref="Z85:AA85"/>
    <mergeCell ref="AB85:AC85"/>
    <mergeCell ref="AD85:AE85"/>
    <mergeCell ref="AD87:AE87"/>
    <mergeCell ref="AB88:AC88"/>
    <mergeCell ref="F82:G82"/>
    <mergeCell ref="H82:M82"/>
    <mergeCell ref="N82:S82"/>
    <mergeCell ref="T82:Y82"/>
    <mergeCell ref="Z82:AE82"/>
    <mergeCell ref="AB81:AC81"/>
    <mergeCell ref="AD81:AE81"/>
    <mergeCell ref="F81:G81"/>
    <mergeCell ref="H81:I81"/>
    <mergeCell ref="J81:K81"/>
    <mergeCell ref="L81:M81"/>
    <mergeCell ref="N81:O81"/>
    <mergeCell ref="P81:Q81"/>
    <mergeCell ref="R81:S81"/>
    <mergeCell ref="T81:U81"/>
    <mergeCell ref="V81:W81"/>
    <mergeCell ref="F86:G86"/>
    <mergeCell ref="N86:O86"/>
    <mergeCell ref="X90:AG90"/>
    <mergeCell ref="E91:K91"/>
    <mergeCell ref="L91:W91"/>
    <mergeCell ref="L87:M87"/>
    <mergeCell ref="N87:O87"/>
    <mergeCell ref="P87:Q87"/>
    <mergeCell ref="R87:S87"/>
    <mergeCell ref="T87:U87"/>
    <mergeCell ref="V87:W87"/>
    <mergeCell ref="R86:S86"/>
    <mergeCell ref="T86:U86"/>
    <mergeCell ref="V86:W86"/>
    <mergeCell ref="H88:I88"/>
    <mergeCell ref="J88:K88"/>
    <mergeCell ref="L88:M88"/>
    <mergeCell ref="N88:O88"/>
    <mergeCell ref="X91:AG91"/>
    <mergeCell ref="R88:S88"/>
    <mergeCell ref="T88:U88"/>
    <mergeCell ref="V88:W88"/>
    <mergeCell ref="X88:Y88"/>
    <mergeCell ref="Z88:AA88"/>
    <mergeCell ref="F87:G87"/>
    <mergeCell ref="P86:Q86"/>
    <mergeCell ref="F85:G85"/>
    <mergeCell ref="E93:K93"/>
    <mergeCell ref="L93:W93"/>
    <mergeCell ref="AF87:AG87"/>
    <mergeCell ref="Z87:AA87"/>
    <mergeCell ref="AB87:AC87"/>
    <mergeCell ref="X87:Y87"/>
    <mergeCell ref="AF86:AG86"/>
    <mergeCell ref="H87:I87"/>
    <mergeCell ref="J87:K87"/>
    <mergeCell ref="X93:AG93"/>
    <mergeCell ref="AD88:AE88"/>
    <mergeCell ref="AF88:AG88"/>
    <mergeCell ref="E90:K90"/>
    <mergeCell ref="L92:W92"/>
    <mergeCell ref="X92:AG92"/>
    <mergeCell ref="L90:W90"/>
    <mergeCell ref="Z86:AA86"/>
    <mergeCell ref="AB86:AC86"/>
    <mergeCell ref="H86:I86"/>
    <mergeCell ref="J86:K86"/>
    <mergeCell ref="L86:M86"/>
    <mergeCell ref="AI1:AL1"/>
    <mergeCell ref="AI4:AL4"/>
    <mergeCell ref="AI2:AL2"/>
    <mergeCell ref="AI13:AL13"/>
    <mergeCell ref="AI14:AL14"/>
    <mergeCell ref="H11:I11"/>
    <mergeCell ref="N10:S10"/>
    <mergeCell ref="R11:S11"/>
    <mergeCell ref="C24:E24"/>
    <mergeCell ref="C18:E18"/>
    <mergeCell ref="C19:E19"/>
    <mergeCell ref="T11:U11"/>
    <mergeCell ref="C15:E15"/>
    <mergeCell ref="C16:E16"/>
    <mergeCell ref="C21:E21"/>
    <mergeCell ref="C10:E12"/>
    <mergeCell ref="AI15:AL15"/>
    <mergeCell ref="AI16:AL16"/>
    <mergeCell ref="C14:E14"/>
    <mergeCell ref="C13:E13"/>
    <mergeCell ref="A1:D4"/>
    <mergeCell ref="C9:AL9"/>
    <mergeCell ref="A10:A12"/>
    <mergeCell ref="A6:AL6"/>
    <mergeCell ref="A8:AH8"/>
    <mergeCell ref="A7:AH7"/>
    <mergeCell ref="AI7:AL7"/>
    <mergeCell ref="AI8:AL8"/>
    <mergeCell ref="C25:E25"/>
    <mergeCell ref="B10:B12"/>
    <mergeCell ref="B13:B28"/>
    <mergeCell ref="F10:F12"/>
    <mergeCell ref="G10:G12"/>
    <mergeCell ref="C22:E22"/>
    <mergeCell ref="H10:M10"/>
    <mergeCell ref="J11:K11"/>
    <mergeCell ref="L11:M11"/>
    <mergeCell ref="N11:O11"/>
    <mergeCell ref="P11:Q11"/>
    <mergeCell ref="AI22:AL22"/>
    <mergeCell ref="AI17:AL17"/>
    <mergeCell ref="AI18:AL18"/>
    <mergeCell ref="AI19:AL19"/>
    <mergeCell ref="C17:E17"/>
  </mergeCells>
  <phoneticPr fontId="32" type="noConversion"/>
  <conditionalFormatting sqref="H13:AE76">
    <cfRule type="containsText" dxfId="15" priority="1" operator="containsText" text="E">
      <formula>NOT(ISERROR(SEARCH("E",H13)))</formula>
    </cfRule>
    <cfRule type="containsText" dxfId="14" priority="2" operator="containsText" text="P">
      <formula>NOT(ISERROR(SEARCH("P",H13)))</formula>
    </cfRule>
  </conditionalFormatting>
  <conditionalFormatting sqref="AF13:AG76 H77:M77 W77:AH77">
    <cfRule type="cellIs" dxfId="13" priority="387" operator="equal">
      <formula>"E"</formula>
    </cfRule>
    <cfRule type="cellIs" dxfId="12" priority="388" operator="equal">
      <formula>"P"</formula>
    </cfRule>
  </conditionalFormatting>
  <conditionalFormatting sqref="AF80:AG80">
    <cfRule type="cellIs" dxfId="11" priority="389" operator="equal">
      <formula>"E"</formula>
    </cfRule>
    <cfRule type="cellIs" dxfId="10" priority="390" operator="equal">
      <formula>"P"</formula>
    </cfRule>
  </conditionalFormatting>
  <pageMargins left="0.25" right="0.25" top="0.75" bottom="0.75" header="0.3" footer="0.3"/>
  <pageSetup paperSize="5" scale="1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34"/>
  <sheetViews>
    <sheetView showGridLines="0" topLeftCell="A15" zoomScale="84" zoomScaleNormal="84" workbookViewId="0">
      <selection activeCell="B19" sqref="B19:D20"/>
    </sheetView>
  </sheetViews>
  <sheetFormatPr baseColWidth="10" defaultColWidth="14.42578125" defaultRowHeight="15" customHeight="1" x14ac:dyDescent="0.25"/>
  <cols>
    <col min="1" max="1" width="1.140625" style="3" customWidth="1"/>
    <col min="2" max="2" width="5.5703125" style="3" customWidth="1"/>
    <col min="3" max="3" width="23.140625" style="3" customWidth="1"/>
    <col min="4" max="4" width="16" style="3" customWidth="1"/>
    <col min="5" max="6" width="18.85546875" style="3" customWidth="1"/>
    <col min="7" max="7" width="3.5703125" style="3" customWidth="1"/>
    <col min="8" max="8" width="3.85546875" style="3" customWidth="1"/>
    <col min="9" max="9" width="3.5703125" style="3" customWidth="1"/>
    <col min="10" max="31" width="3" style="3" customWidth="1"/>
    <col min="32" max="33" width="3.42578125" style="3" customWidth="1"/>
    <col min="34" max="34" width="7.140625" style="3" customWidth="1"/>
    <col min="35" max="35" width="22.85546875" style="3" customWidth="1"/>
    <col min="36" max="36" width="4.42578125" style="3" customWidth="1"/>
    <col min="37" max="37" width="3.140625" style="3" customWidth="1"/>
    <col min="38" max="38" width="14.140625" style="3" customWidth="1"/>
    <col min="39" max="41" width="9.140625" style="3" customWidth="1"/>
    <col min="42" max="16384" width="14.42578125" style="3"/>
  </cols>
  <sheetData>
    <row r="1" spans="1:41" ht="6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/>
      <c r="AJ1" s="1"/>
      <c r="AK1" s="2"/>
      <c r="AL1" s="1"/>
      <c r="AM1" s="1"/>
      <c r="AN1" s="1"/>
      <c r="AO1" s="1"/>
    </row>
    <row r="2" spans="1:41" ht="35.25" customHeight="1" x14ac:dyDescent="0.25">
      <c r="A2" s="1"/>
      <c r="B2" s="225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4"/>
      <c r="AM2" s="1"/>
      <c r="AN2" s="1"/>
      <c r="AO2" s="1"/>
    </row>
    <row r="3" spans="1:41" ht="12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2"/>
      <c r="AJ3" s="1"/>
      <c r="AK3" s="2"/>
      <c r="AL3" s="1"/>
      <c r="AM3" s="1"/>
      <c r="AN3" s="1"/>
      <c r="AO3" s="1"/>
    </row>
    <row r="4" spans="1:41" ht="12.75" customHeight="1" x14ac:dyDescent="0.25">
      <c r="A4" s="1"/>
      <c r="B4" s="226" t="s">
        <v>19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4"/>
      <c r="AM4" s="1"/>
      <c r="AN4" s="1"/>
      <c r="AO4" s="1"/>
    </row>
    <row r="5" spans="1:41" ht="44.25" customHeight="1" x14ac:dyDescent="0.25">
      <c r="A5" s="1"/>
      <c r="B5" s="227"/>
      <c r="C5" s="203"/>
      <c r="D5" s="203"/>
      <c r="E5" s="203"/>
      <c r="F5" s="203"/>
      <c r="G5" s="203"/>
      <c r="H5" s="203"/>
      <c r="I5" s="203"/>
      <c r="J5" s="204"/>
      <c r="K5" s="227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4"/>
      <c r="AG5" s="227"/>
      <c r="AH5" s="203"/>
      <c r="AI5" s="203"/>
      <c r="AJ5" s="203"/>
      <c r="AK5" s="203"/>
      <c r="AL5" s="204"/>
      <c r="AM5" s="1"/>
      <c r="AN5" s="1"/>
      <c r="AO5" s="1"/>
    </row>
    <row r="6" spans="1:41" ht="5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2"/>
      <c r="AJ6" s="1"/>
      <c r="AK6" s="2"/>
      <c r="AL6" s="1"/>
      <c r="AM6" s="1"/>
      <c r="AN6" s="1"/>
      <c r="AO6" s="1"/>
    </row>
    <row r="7" spans="1:41" ht="22.5" customHeight="1" x14ac:dyDescent="0.25">
      <c r="A7" s="1"/>
      <c r="B7" s="228" t="s">
        <v>61</v>
      </c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4"/>
      <c r="AB7" s="229" t="s">
        <v>20</v>
      </c>
      <c r="AC7" s="203"/>
      <c r="AD7" s="203"/>
      <c r="AE7" s="203"/>
      <c r="AF7" s="203"/>
      <c r="AG7" s="203"/>
      <c r="AH7" s="203"/>
      <c r="AI7" s="203"/>
      <c r="AJ7" s="203"/>
      <c r="AK7" s="203"/>
      <c r="AL7" s="204"/>
      <c r="AM7" s="4"/>
      <c r="AN7" s="1"/>
      <c r="AO7" s="1"/>
    </row>
    <row r="8" spans="1:41" ht="64.5" customHeight="1" x14ac:dyDescent="0.25">
      <c r="A8" s="1"/>
      <c r="B8" s="242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4"/>
      <c r="AB8" s="245"/>
      <c r="AC8" s="246"/>
      <c r="AD8" s="246"/>
      <c r="AE8" s="246"/>
      <c r="AF8" s="246"/>
      <c r="AG8" s="246"/>
      <c r="AH8" s="246"/>
      <c r="AI8" s="246"/>
      <c r="AJ8" s="246"/>
      <c r="AK8" s="246"/>
      <c r="AL8" s="247"/>
      <c r="AM8" s="4"/>
      <c r="AN8" s="1"/>
      <c r="AO8" s="1"/>
    </row>
    <row r="9" spans="1:41" ht="15" customHeight="1" x14ac:dyDescent="0.25">
      <c r="A9" s="1"/>
      <c r="B9" s="248" t="s">
        <v>21</v>
      </c>
      <c r="C9" s="204"/>
      <c r="D9" s="248" t="s">
        <v>22</v>
      </c>
      <c r="E9" s="249"/>
      <c r="F9" s="249"/>
      <c r="G9" s="249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4"/>
      <c r="AB9" s="248" t="s">
        <v>23</v>
      </c>
      <c r="AC9" s="203"/>
      <c r="AD9" s="203"/>
      <c r="AE9" s="203"/>
      <c r="AF9" s="203"/>
      <c r="AG9" s="203"/>
      <c r="AH9" s="203"/>
      <c r="AI9" s="203"/>
      <c r="AJ9" s="203"/>
      <c r="AK9" s="203"/>
      <c r="AL9" s="204"/>
      <c r="AM9" s="1"/>
      <c r="AN9" s="1"/>
      <c r="AO9" s="1"/>
    </row>
    <row r="10" spans="1:41" ht="33.75" customHeight="1" x14ac:dyDescent="0.25">
      <c r="A10" s="1"/>
      <c r="B10" s="250" t="s">
        <v>24</v>
      </c>
      <c r="C10" s="234"/>
      <c r="D10" s="251" t="s">
        <v>67</v>
      </c>
      <c r="E10" s="232"/>
      <c r="F10" s="232"/>
      <c r="G10" s="232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4"/>
      <c r="AB10" s="235" t="s">
        <v>25</v>
      </c>
      <c r="AC10" s="236"/>
      <c r="AD10" s="236"/>
      <c r="AE10" s="236"/>
      <c r="AF10" s="236"/>
      <c r="AG10" s="236"/>
      <c r="AH10" s="236"/>
      <c r="AI10" s="236"/>
      <c r="AJ10" s="236"/>
      <c r="AK10" s="236"/>
      <c r="AL10" s="237"/>
      <c r="AM10" s="5"/>
      <c r="AN10" s="1"/>
      <c r="AO10" s="1"/>
    </row>
    <row r="11" spans="1:41" ht="30.75" customHeight="1" x14ac:dyDescent="0.25">
      <c r="A11" s="1"/>
      <c r="B11" s="230" t="s">
        <v>26</v>
      </c>
      <c r="C11" s="204"/>
      <c r="D11" s="231" t="s">
        <v>56</v>
      </c>
      <c r="E11" s="232"/>
      <c r="F11" s="232"/>
      <c r="G11" s="232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4"/>
      <c r="AB11" s="235" t="s">
        <v>57</v>
      </c>
      <c r="AC11" s="236"/>
      <c r="AD11" s="236"/>
      <c r="AE11" s="236"/>
      <c r="AF11" s="236"/>
      <c r="AG11" s="236"/>
      <c r="AH11" s="236"/>
      <c r="AI11" s="236"/>
      <c r="AJ11" s="236"/>
      <c r="AK11" s="236"/>
      <c r="AL11" s="237"/>
      <c r="AM11" s="5"/>
      <c r="AN11" s="1"/>
      <c r="AO11" s="1"/>
    </row>
    <row r="12" spans="1:41" ht="33.75" customHeight="1" x14ac:dyDescent="0.25">
      <c r="A12" s="1"/>
      <c r="B12" s="238" t="s">
        <v>27</v>
      </c>
      <c r="C12" s="237"/>
      <c r="D12" s="239"/>
      <c r="E12" s="240"/>
      <c r="F12" s="240"/>
      <c r="G12" s="240"/>
      <c r="H12" s="241"/>
      <c r="I12" s="241"/>
      <c r="J12" s="241"/>
      <c r="K12" s="241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4"/>
      <c r="AB12" s="235"/>
      <c r="AC12" s="236"/>
      <c r="AD12" s="236"/>
      <c r="AE12" s="236"/>
      <c r="AF12" s="236"/>
      <c r="AG12" s="236"/>
      <c r="AH12" s="236"/>
      <c r="AI12" s="236"/>
      <c r="AJ12" s="236"/>
      <c r="AK12" s="236"/>
      <c r="AL12" s="237"/>
      <c r="AM12" s="5"/>
      <c r="AN12" s="1"/>
      <c r="AO12" s="1"/>
    </row>
    <row r="13" spans="1:41" ht="30" customHeight="1" x14ac:dyDescent="0.25">
      <c r="A13" s="1"/>
      <c r="B13" s="270" t="s">
        <v>28</v>
      </c>
      <c r="C13" s="270"/>
      <c r="D13" s="270"/>
      <c r="E13" s="270"/>
      <c r="F13" s="270"/>
      <c r="G13" s="270"/>
      <c r="H13" s="270"/>
      <c r="I13" s="270"/>
      <c r="J13" s="270"/>
      <c r="K13" s="270"/>
      <c r="L13" s="272" t="s">
        <v>0</v>
      </c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  <c r="AA13" s="274"/>
      <c r="AB13" s="252" t="s">
        <v>29</v>
      </c>
      <c r="AC13" s="203"/>
      <c r="AD13" s="203"/>
      <c r="AE13" s="203"/>
      <c r="AF13" s="203"/>
      <c r="AG13" s="203"/>
      <c r="AH13" s="203"/>
      <c r="AI13" s="203"/>
      <c r="AJ13" s="203"/>
      <c r="AK13" s="203"/>
      <c r="AL13" s="204"/>
      <c r="AM13" s="1"/>
      <c r="AN13" s="1"/>
      <c r="AO13" s="1"/>
    </row>
    <row r="14" spans="1:41" ht="83.25" customHeight="1" x14ac:dyDescent="0.25">
      <c r="A14" s="1"/>
      <c r="B14" s="271" t="s">
        <v>62</v>
      </c>
      <c r="C14" s="271"/>
      <c r="D14" s="271"/>
      <c r="E14" s="271"/>
      <c r="F14" s="271"/>
      <c r="G14" s="271"/>
      <c r="H14" s="271"/>
      <c r="I14" s="271"/>
      <c r="J14" s="271"/>
      <c r="K14" s="271"/>
      <c r="L14" s="275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7"/>
      <c r="AB14" s="253" t="s">
        <v>30</v>
      </c>
      <c r="AC14" s="203"/>
      <c r="AD14" s="203"/>
      <c r="AE14" s="203"/>
      <c r="AF14" s="203"/>
      <c r="AG14" s="203"/>
      <c r="AH14" s="203"/>
      <c r="AI14" s="203"/>
      <c r="AJ14" s="203"/>
      <c r="AK14" s="203"/>
      <c r="AL14" s="204"/>
      <c r="AM14" s="5"/>
      <c r="AN14" s="1"/>
      <c r="AO14" s="1"/>
    </row>
    <row r="15" spans="1:41" ht="18" customHeight="1" x14ac:dyDescent="0.25">
      <c r="A15" s="1"/>
      <c r="B15" s="254" t="s">
        <v>31</v>
      </c>
      <c r="C15" s="241"/>
      <c r="D15" s="241"/>
      <c r="E15" s="241"/>
      <c r="F15" s="241"/>
      <c r="G15" s="241"/>
      <c r="H15" s="241"/>
      <c r="I15" s="241"/>
      <c r="J15" s="241"/>
      <c r="K15" s="241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1"/>
      <c r="AN15" s="1"/>
      <c r="AO15" s="1"/>
    </row>
    <row r="16" spans="1:41" ht="12.75" customHeight="1" x14ac:dyDescent="0.25">
      <c r="A16" s="1"/>
      <c r="B16" s="255" t="s">
        <v>31</v>
      </c>
      <c r="C16" s="256"/>
      <c r="D16" s="257"/>
      <c r="E16" s="278" t="s">
        <v>65</v>
      </c>
      <c r="F16" s="278" t="s">
        <v>66</v>
      </c>
      <c r="G16" s="49"/>
      <c r="H16" s="264" t="s">
        <v>32</v>
      </c>
      <c r="I16" s="265"/>
      <c r="J16" s="265"/>
      <c r="K16" s="265"/>
      <c r="L16" s="265"/>
      <c r="M16" s="266"/>
      <c r="N16" s="264" t="s">
        <v>33</v>
      </c>
      <c r="O16" s="265"/>
      <c r="P16" s="265"/>
      <c r="Q16" s="265"/>
      <c r="R16" s="265"/>
      <c r="S16" s="266"/>
      <c r="T16" s="264" t="s">
        <v>34</v>
      </c>
      <c r="U16" s="265"/>
      <c r="V16" s="265"/>
      <c r="W16" s="265"/>
      <c r="X16" s="265"/>
      <c r="Y16" s="266"/>
      <c r="Z16" s="264" t="s">
        <v>35</v>
      </c>
      <c r="AA16" s="265"/>
      <c r="AB16" s="265"/>
      <c r="AC16" s="265"/>
      <c r="AD16" s="265"/>
      <c r="AE16" s="266"/>
      <c r="AF16" s="264" t="s">
        <v>36</v>
      </c>
      <c r="AG16" s="265"/>
      <c r="AH16" s="266"/>
      <c r="AI16" s="280" t="s">
        <v>63</v>
      </c>
      <c r="AJ16" s="256"/>
      <c r="AK16" s="256"/>
      <c r="AL16" s="257"/>
      <c r="AM16" s="4"/>
      <c r="AN16" s="1"/>
      <c r="AO16" s="1"/>
    </row>
    <row r="17" spans="1:41" ht="12.75" customHeight="1" x14ac:dyDescent="0.25">
      <c r="A17" s="1"/>
      <c r="B17" s="258"/>
      <c r="C17" s="259"/>
      <c r="D17" s="260"/>
      <c r="E17" s="279"/>
      <c r="F17" s="279"/>
      <c r="G17" s="50"/>
      <c r="H17" s="267" t="s">
        <v>1</v>
      </c>
      <c r="I17" s="268"/>
      <c r="J17" s="267" t="s">
        <v>2</v>
      </c>
      <c r="K17" s="268"/>
      <c r="L17" s="267" t="s">
        <v>3</v>
      </c>
      <c r="M17" s="268"/>
      <c r="N17" s="267" t="s">
        <v>4</v>
      </c>
      <c r="O17" s="268"/>
      <c r="P17" s="267" t="s">
        <v>5</v>
      </c>
      <c r="Q17" s="268"/>
      <c r="R17" s="267" t="s">
        <v>6</v>
      </c>
      <c r="S17" s="268"/>
      <c r="T17" s="267" t="s">
        <v>7</v>
      </c>
      <c r="U17" s="268"/>
      <c r="V17" s="267" t="s">
        <v>8</v>
      </c>
      <c r="W17" s="268"/>
      <c r="X17" s="267" t="s">
        <v>9</v>
      </c>
      <c r="Y17" s="268"/>
      <c r="Z17" s="267" t="s">
        <v>10</v>
      </c>
      <c r="AA17" s="268"/>
      <c r="AB17" s="267" t="s">
        <v>11</v>
      </c>
      <c r="AC17" s="268"/>
      <c r="AD17" s="267" t="s">
        <v>12</v>
      </c>
      <c r="AE17" s="268"/>
      <c r="AF17" s="267" t="s">
        <v>13</v>
      </c>
      <c r="AG17" s="269"/>
      <c r="AH17" s="268"/>
      <c r="AI17" s="258"/>
      <c r="AJ17" s="259"/>
      <c r="AK17" s="259"/>
      <c r="AL17" s="260"/>
      <c r="AM17" s="4"/>
      <c r="AN17" s="1"/>
      <c r="AO17" s="1"/>
    </row>
    <row r="18" spans="1:41" ht="12.75" customHeight="1" x14ac:dyDescent="0.25">
      <c r="A18" s="1"/>
      <c r="B18" s="261"/>
      <c r="C18" s="262"/>
      <c r="D18" s="263"/>
      <c r="E18" s="279"/>
      <c r="F18" s="279"/>
      <c r="G18" s="59"/>
      <c r="H18" s="42" t="s">
        <v>14</v>
      </c>
      <c r="I18" s="42" t="s">
        <v>15</v>
      </c>
      <c r="J18" s="42" t="s">
        <v>14</v>
      </c>
      <c r="K18" s="42" t="s">
        <v>15</v>
      </c>
      <c r="L18" s="42" t="s">
        <v>14</v>
      </c>
      <c r="M18" s="42" t="s">
        <v>15</v>
      </c>
      <c r="N18" s="42" t="s">
        <v>14</v>
      </c>
      <c r="O18" s="42" t="s">
        <v>15</v>
      </c>
      <c r="P18" s="42" t="s">
        <v>14</v>
      </c>
      <c r="Q18" s="42" t="s">
        <v>15</v>
      </c>
      <c r="R18" s="42" t="s">
        <v>14</v>
      </c>
      <c r="S18" s="42" t="s">
        <v>15</v>
      </c>
      <c r="T18" s="42" t="s">
        <v>14</v>
      </c>
      <c r="U18" s="42" t="s">
        <v>15</v>
      </c>
      <c r="V18" s="42" t="s">
        <v>14</v>
      </c>
      <c r="W18" s="42" t="s">
        <v>15</v>
      </c>
      <c r="X18" s="42" t="s">
        <v>14</v>
      </c>
      <c r="Y18" s="42" t="s">
        <v>15</v>
      </c>
      <c r="Z18" s="42" t="s">
        <v>14</v>
      </c>
      <c r="AA18" s="42" t="s">
        <v>15</v>
      </c>
      <c r="AB18" s="42" t="s">
        <v>14</v>
      </c>
      <c r="AC18" s="42" t="s">
        <v>15</v>
      </c>
      <c r="AD18" s="42" t="s">
        <v>14</v>
      </c>
      <c r="AE18" s="42" t="s">
        <v>15</v>
      </c>
      <c r="AF18" s="42" t="s">
        <v>14</v>
      </c>
      <c r="AG18" s="42" t="s">
        <v>37</v>
      </c>
      <c r="AH18" s="43" t="s">
        <v>16</v>
      </c>
      <c r="AI18" s="261"/>
      <c r="AJ18" s="262"/>
      <c r="AK18" s="262"/>
      <c r="AL18" s="263"/>
      <c r="AM18" s="4"/>
      <c r="AN18" s="1"/>
      <c r="AO18" s="1"/>
    </row>
    <row r="19" spans="1:41" ht="28.5" customHeight="1" x14ac:dyDescent="0.25">
      <c r="A19" s="1"/>
      <c r="B19" s="196" t="s">
        <v>68</v>
      </c>
      <c r="C19" s="197"/>
      <c r="D19" s="198"/>
      <c r="E19" s="194"/>
      <c r="F19" s="192" t="s">
        <v>102</v>
      </c>
      <c r="G19" s="61" t="s">
        <v>14</v>
      </c>
      <c r="H19" s="52"/>
      <c r="I19" s="53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8">
        <f t="shared" ref="AF19:AF39" si="0">COUNTIF(H19:AE19,"P")</f>
        <v>0</v>
      </c>
      <c r="AG19" s="8">
        <f t="shared" ref="AG19:AG39" si="1">COUNTIF(H19:AE19,"E")</f>
        <v>0</v>
      </c>
      <c r="AH19" s="9" t="e">
        <f t="shared" ref="AH19:AH39" si="2">AG19/AF19</f>
        <v>#DIV/0!</v>
      </c>
      <c r="AI19" s="205"/>
      <c r="AJ19" s="203"/>
      <c r="AK19" s="203"/>
      <c r="AL19" s="204"/>
      <c r="AM19" s="1"/>
      <c r="AN19" s="1"/>
      <c r="AO19" s="1"/>
    </row>
    <row r="20" spans="1:41" ht="34.5" customHeight="1" x14ac:dyDescent="0.25">
      <c r="A20" s="1"/>
      <c r="B20" s="199"/>
      <c r="C20" s="200"/>
      <c r="D20" s="201"/>
      <c r="E20" s="195"/>
      <c r="F20" s="193"/>
      <c r="G20" s="61" t="s">
        <v>15</v>
      </c>
      <c r="H20" s="48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8">
        <f t="shared" si="0"/>
        <v>0</v>
      </c>
      <c r="AG20" s="8">
        <f t="shared" si="1"/>
        <v>0</v>
      </c>
      <c r="AH20" s="9" t="e">
        <f t="shared" si="2"/>
        <v>#DIV/0!</v>
      </c>
      <c r="AI20" s="202"/>
      <c r="AJ20" s="203"/>
      <c r="AK20" s="203"/>
      <c r="AL20" s="204"/>
      <c r="AM20" s="1"/>
      <c r="AN20" s="1"/>
      <c r="AO20" s="1"/>
    </row>
    <row r="21" spans="1:41" ht="34.5" customHeight="1" x14ac:dyDescent="0.25">
      <c r="A21" s="1"/>
      <c r="B21" s="196" t="s">
        <v>69</v>
      </c>
      <c r="C21" s="197"/>
      <c r="D21" s="198"/>
      <c r="E21" s="194"/>
      <c r="F21" s="192" t="s">
        <v>103</v>
      </c>
      <c r="G21" s="61" t="s">
        <v>14</v>
      </c>
      <c r="H21" s="48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8"/>
      <c r="AG21" s="8"/>
      <c r="AH21" s="9"/>
      <c r="AI21" s="35"/>
      <c r="AJ21" s="33"/>
      <c r="AK21" s="33"/>
      <c r="AL21" s="34"/>
      <c r="AM21" s="1"/>
      <c r="AN21" s="1"/>
      <c r="AO21" s="1"/>
    </row>
    <row r="22" spans="1:41" ht="34.5" customHeight="1" x14ac:dyDescent="0.25">
      <c r="A22" s="1"/>
      <c r="B22" s="199"/>
      <c r="C22" s="200"/>
      <c r="D22" s="201"/>
      <c r="E22" s="195"/>
      <c r="F22" s="193"/>
      <c r="G22" s="61" t="s">
        <v>15</v>
      </c>
      <c r="H22" s="48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8"/>
      <c r="AG22" s="8"/>
      <c r="AH22" s="9"/>
      <c r="AI22" s="35"/>
      <c r="AJ22" s="33"/>
      <c r="AK22" s="33"/>
      <c r="AL22" s="34"/>
      <c r="AM22" s="1"/>
      <c r="AN22" s="1"/>
      <c r="AO22" s="1"/>
    </row>
    <row r="23" spans="1:41" ht="34.5" customHeight="1" x14ac:dyDescent="0.25">
      <c r="A23" s="1"/>
      <c r="B23" s="196" t="s">
        <v>70</v>
      </c>
      <c r="C23" s="197"/>
      <c r="D23" s="198"/>
      <c r="E23" s="194"/>
      <c r="F23" s="192" t="s">
        <v>104</v>
      </c>
      <c r="G23" s="61" t="s">
        <v>14</v>
      </c>
      <c r="H23" s="48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8"/>
      <c r="AG23" s="8"/>
      <c r="AH23" s="9"/>
      <c r="AI23" s="35"/>
      <c r="AJ23" s="33"/>
      <c r="AK23" s="33"/>
      <c r="AL23" s="34"/>
      <c r="AM23" s="1"/>
      <c r="AN23" s="1"/>
      <c r="AO23" s="1"/>
    </row>
    <row r="24" spans="1:41" ht="34.5" customHeight="1" x14ac:dyDescent="0.25">
      <c r="A24" s="1"/>
      <c r="B24" s="199" t="s">
        <v>71</v>
      </c>
      <c r="C24" s="200"/>
      <c r="D24" s="201"/>
      <c r="E24" s="195"/>
      <c r="F24" s="193"/>
      <c r="G24" s="61" t="s">
        <v>15</v>
      </c>
      <c r="H24" s="48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8"/>
      <c r="AG24" s="8"/>
      <c r="AH24" s="9"/>
      <c r="AI24" s="35"/>
      <c r="AJ24" s="33"/>
      <c r="AK24" s="33"/>
      <c r="AL24" s="34"/>
      <c r="AM24" s="1"/>
      <c r="AN24" s="1"/>
      <c r="AO24" s="1"/>
    </row>
    <row r="25" spans="1:41" ht="34.5" customHeight="1" x14ac:dyDescent="0.25">
      <c r="A25" s="1"/>
      <c r="B25" s="196" t="s">
        <v>72</v>
      </c>
      <c r="C25" s="197"/>
      <c r="D25" s="198"/>
      <c r="E25" s="194"/>
      <c r="F25" s="192" t="s">
        <v>105</v>
      </c>
      <c r="G25" s="61" t="s">
        <v>14</v>
      </c>
      <c r="H25" s="48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8"/>
      <c r="AG25" s="8"/>
      <c r="AH25" s="9"/>
      <c r="AI25" s="35"/>
      <c r="AJ25" s="33"/>
      <c r="AK25" s="33"/>
      <c r="AL25" s="34"/>
      <c r="AM25" s="1"/>
      <c r="AN25" s="1"/>
      <c r="AO25" s="1"/>
    </row>
    <row r="26" spans="1:41" ht="33.75" customHeight="1" x14ac:dyDescent="0.25">
      <c r="A26" s="1"/>
      <c r="B26" s="199"/>
      <c r="C26" s="200"/>
      <c r="D26" s="201"/>
      <c r="E26" s="195"/>
      <c r="F26" s="193"/>
      <c r="G26" s="61" t="s">
        <v>15</v>
      </c>
      <c r="H26" s="48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8">
        <f t="shared" si="0"/>
        <v>0</v>
      </c>
      <c r="AG26" s="8">
        <f t="shared" si="1"/>
        <v>0</v>
      </c>
      <c r="AH26" s="9" t="e">
        <f t="shared" si="2"/>
        <v>#DIV/0!</v>
      </c>
      <c r="AI26" s="202"/>
      <c r="AJ26" s="203"/>
      <c r="AK26" s="203"/>
      <c r="AL26" s="204"/>
      <c r="AM26" s="1"/>
      <c r="AN26" s="1"/>
      <c r="AO26" s="1"/>
    </row>
    <row r="27" spans="1:41" ht="34.5" customHeight="1" x14ac:dyDescent="0.25">
      <c r="A27" s="1"/>
      <c r="B27" s="196" t="s">
        <v>73</v>
      </c>
      <c r="C27" s="197"/>
      <c r="D27" s="198"/>
      <c r="E27" s="194"/>
      <c r="F27" s="192" t="s">
        <v>102</v>
      </c>
      <c r="G27" s="61" t="s">
        <v>14</v>
      </c>
      <c r="H27" s="48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8">
        <f t="shared" si="0"/>
        <v>0</v>
      </c>
      <c r="AG27" s="8">
        <f t="shared" si="1"/>
        <v>0</v>
      </c>
      <c r="AH27" s="9" t="e">
        <f t="shared" si="2"/>
        <v>#DIV/0!</v>
      </c>
      <c r="AI27" s="202"/>
      <c r="AJ27" s="203"/>
      <c r="AK27" s="203"/>
      <c r="AL27" s="204"/>
      <c r="AM27" s="1"/>
      <c r="AN27" s="1"/>
      <c r="AO27" s="1"/>
    </row>
    <row r="28" spans="1:41" ht="24" customHeight="1" x14ac:dyDescent="0.25">
      <c r="A28" s="1"/>
      <c r="B28" s="199"/>
      <c r="C28" s="200"/>
      <c r="D28" s="201"/>
      <c r="E28" s="195"/>
      <c r="F28" s="193"/>
      <c r="G28" s="61" t="s">
        <v>15</v>
      </c>
      <c r="H28" s="48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8">
        <f t="shared" si="0"/>
        <v>0</v>
      </c>
      <c r="AG28" s="8">
        <f t="shared" si="1"/>
        <v>0</v>
      </c>
      <c r="AH28" s="9" t="e">
        <f t="shared" si="2"/>
        <v>#DIV/0!</v>
      </c>
      <c r="AI28" s="202"/>
      <c r="AJ28" s="203"/>
      <c r="AK28" s="203"/>
      <c r="AL28" s="204"/>
      <c r="AM28" s="1"/>
      <c r="AN28" s="1"/>
      <c r="AO28" s="1"/>
    </row>
    <row r="29" spans="1:41" ht="35.25" customHeight="1" x14ac:dyDescent="0.25">
      <c r="A29" s="1"/>
      <c r="B29" s="196" t="s">
        <v>74</v>
      </c>
      <c r="C29" s="197"/>
      <c r="D29" s="198"/>
      <c r="E29" s="194"/>
      <c r="F29" s="192" t="s">
        <v>102</v>
      </c>
      <c r="G29" s="61" t="s">
        <v>14</v>
      </c>
      <c r="H29" s="48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8">
        <f t="shared" si="0"/>
        <v>0</v>
      </c>
      <c r="AG29" s="8">
        <f t="shared" si="1"/>
        <v>0</v>
      </c>
      <c r="AH29" s="9" t="e">
        <f t="shared" si="2"/>
        <v>#DIV/0!</v>
      </c>
      <c r="AI29" s="202"/>
      <c r="AJ29" s="203"/>
      <c r="AK29" s="203"/>
      <c r="AL29" s="204"/>
      <c r="AM29" s="1"/>
      <c r="AN29" s="1"/>
      <c r="AO29" s="1"/>
    </row>
    <row r="30" spans="1:41" ht="24.75" customHeight="1" x14ac:dyDescent="0.25">
      <c r="A30" s="1"/>
      <c r="B30" s="199" t="s">
        <v>75</v>
      </c>
      <c r="C30" s="200"/>
      <c r="D30" s="201"/>
      <c r="E30" s="195"/>
      <c r="F30" s="193"/>
      <c r="G30" s="61" t="s">
        <v>15</v>
      </c>
      <c r="H30" s="48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8">
        <f t="shared" si="0"/>
        <v>0</v>
      </c>
      <c r="AG30" s="8">
        <f t="shared" si="1"/>
        <v>0</v>
      </c>
      <c r="AH30" s="9" t="e">
        <f t="shared" si="2"/>
        <v>#DIV/0!</v>
      </c>
      <c r="AI30" s="202"/>
      <c r="AJ30" s="203"/>
      <c r="AK30" s="203"/>
      <c r="AL30" s="204"/>
      <c r="AM30" s="1"/>
      <c r="AN30" s="1"/>
      <c r="AO30" s="1"/>
    </row>
    <row r="31" spans="1:41" ht="24" customHeight="1" x14ac:dyDescent="0.25">
      <c r="A31" s="1"/>
      <c r="B31" s="196" t="s">
        <v>76</v>
      </c>
      <c r="C31" s="197"/>
      <c r="D31" s="198"/>
      <c r="E31" s="194"/>
      <c r="F31" s="192" t="s">
        <v>102</v>
      </c>
      <c r="G31" s="61" t="s">
        <v>14</v>
      </c>
      <c r="H31" s="48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8">
        <f t="shared" si="0"/>
        <v>0</v>
      </c>
      <c r="AG31" s="8">
        <f t="shared" si="1"/>
        <v>0</v>
      </c>
      <c r="AH31" s="9" t="e">
        <f t="shared" si="2"/>
        <v>#DIV/0!</v>
      </c>
      <c r="AI31" s="202"/>
      <c r="AJ31" s="203"/>
      <c r="AK31" s="203"/>
      <c r="AL31" s="204"/>
      <c r="AM31" s="1"/>
      <c r="AN31" s="1"/>
      <c r="AO31" s="1"/>
    </row>
    <row r="32" spans="1:41" ht="36.75" customHeight="1" x14ac:dyDescent="0.25">
      <c r="A32" s="1"/>
      <c r="B32" s="199" t="s">
        <v>77</v>
      </c>
      <c r="C32" s="200"/>
      <c r="D32" s="201"/>
      <c r="E32" s="195"/>
      <c r="F32" s="193"/>
      <c r="G32" s="61" t="s">
        <v>15</v>
      </c>
      <c r="H32" s="48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8">
        <f t="shared" si="0"/>
        <v>0</v>
      </c>
      <c r="AG32" s="8">
        <f t="shared" si="1"/>
        <v>0</v>
      </c>
      <c r="AH32" s="9" t="e">
        <f t="shared" si="2"/>
        <v>#DIV/0!</v>
      </c>
      <c r="AI32" s="202"/>
      <c r="AJ32" s="203"/>
      <c r="AK32" s="203"/>
      <c r="AL32" s="204"/>
      <c r="AM32" s="1"/>
      <c r="AN32" s="1"/>
      <c r="AO32" s="1"/>
    </row>
    <row r="33" spans="1:41" ht="23.25" customHeight="1" x14ac:dyDescent="0.25">
      <c r="A33" s="1"/>
      <c r="B33" s="196" t="s">
        <v>78</v>
      </c>
      <c r="C33" s="197"/>
      <c r="D33" s="198"/>
      <c r="E33" s="194"/>
      <c r="F33" s="192" t="s">
        <v>102</v>
      </c>
      <c r="G33" s="61" t="s">
        <v>14</v>
      </c>
      <c r="H33" s="48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8">
        <f t="shared" si="0"/>
        <v>0</v>
      </c>
      <c r="AG33" s="8">
        <f t="shared" si="1"/>
        <v>0</v>
      </c>
      <c r="AH33" s="9" t="e">
        <f t="shared" si="2"/>
        <v>#DIV/0!</v>
      </c>
      <c r="AI33" s="202"/>
      <c r="AJ33" s="203"/>
      <c r="AK33" s="203"/>
      <c r="AL33" s="204"/>
      <c r="AM33" s="1"/>
      <c r="AN33" s="1"/>
      <c r="AO33" s="1"/>
    </row>
    <row r="34" spans="1:41" ht="35.25" customHeight="1" x14ac:dyDescent="0.25">
      <c r="A34" s="1"/>
      <c r="B34" s="199" t="s">
        <v>77</v>
      </c>
      <c r="C34" s="200"/>
      <c r="D34" s="201"/>
      <c r="E34" s="195"/>
      <c r="F34" s="193"/>
      <c r="G34" s="61" t="s">
        <v>15</v>
      </c>
      <c r="H34" s="48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8">
        <f t="shared" si="0"/>
        <v>0</v>
      </c>
      <c r="AG34" s="8">
        <f t="shared" si="1"/>
        <v>0</v>
      </c>
      <c r="AH34" s="9" t="e">
        <f t="shared" si="2"/>
        <v>#DIV/0!</v>
      </c>
      <c r="AI34" s="202"/>
      <c r="AJ34" s="203"/>
      <c r="AK34" s="203"/>
      <c r="AL34" s="204"/>
      <c r="AM34" s="1"/>
      <c r="AN34" s="1"/>
      <c r="AO34" s="1"/>
    </row>
    <row r="35" spans="1:41" ht="35.25" customHeight="1" x14ac:dyDescent="0.25">
      <c r="A35" s="1"/>
      <c r="B35" s="196" t="s">
        <v>79</v>
      </c>
      <c r="C35" s="197"/>
      <c r="D35" s="198"/>
      <c r="E35" s="194"/>
      <c r="F35" s="192" t="s">
        <v>106</v>
      </c>
      <c r="G35" s="61" t="s">
        <v>14</v>
      </c>
      <c r="H35" s="48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8">
        <f t="shared" si="0"/>
        <v>0</v>
      </c>
      <c r="AG35" s="8">
        <f t="shared" si="1"/>
        <v>0</v>
      </c>
      <c r="AH35" s="9" t="e">
        <f t="shared" si="2"/>
        <v>#DIV/0!</v>
      </c>
      <c r="AI35" s="202"/>
      <c r="AJ35" s="203"/>
      <c r="AK35" s="203"/>
      <c r="AL35" s="204"/>
      <c r="AM35" s="1"/>
      <c r="AN35" s="1"/>
      <c r="AO35" s="1"/>
    </row>
    <row r="36" spans="1:41" ht="24" customHeight="1" x14ac:dyDescent="0.25">
      <c r="A36" s="1"/>
      <c r="B36" s="199" t="s">
        <v>80</v>
      </c>
      <c r="C36" s="200"/>
      <c r="D36" s="201"/>
      <c r="E36" s="195"/>
      <c r="F36" s="193"/>
      <c r="G36" s="61" t="s">
        <v>15</v>
      </c>
      <c r="H36" s="48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8">
        <f t="shared" si="0"/>
        <v>0</v>
      </c>
      <c r="AG36" s="8">
        <f t="shared" si="1"/>
        <v>0</v>
      </c>
      <c r="AH36" s="9" t="e">
        <f t="shared" si="2"/>
        <v>#DIV/0!</v>
      </c>
      <c r="AI36" s="202"/>
      <c r="AJ36" s="203"/>
      <c r="AK36" s="203"/>
      <c r="AL36" s="204"/>
      <c r="AM36" s="1"/>
      <c r="AN36" s="1"/>
      <c r="AO36" s="1"/>
    </row>
    <row r="37" spans="1:41" ht="37.5" customHeight="1" x14ac:dyDescent="0.25">
      <c r="A37" s="1"/>
      <c r="B37" s="196" t="s">
        <v>81</v>
      </c>
      <c r="C37" s="197"/>
      <c r="D37" s="198"/>
      <c r="E37" s="194"/>
      <c r="F37" s="192" t="s">
        <v>106</v>
      </c>
      <c r="G37" s="61" t="s">
        <v>14</v>
      </c>
      <c r="H37" s="48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8">
        <f t="shared" si="0"/>
        <v>0</v>
      </c>
      <c r="AG37" s="8">
        <f t="shared" si="1"/>
        <v>0</v>
      </c>
      <c r="AH37" s="9" t="e">
        <f t="shared" si="2"/>
        <v>#DIV/0!</v>
      </c>
      <c r="AI37" s="202"/>
      <c r="AJ37" s="203"/>
      <c r="AK37" s="203"/>
      <c r="AL37" s="204"/>
      <c r="AM37" s="1"/>
      <c r="AN37" s="1"/>
      <c r="AO37" s="1"/>
    </row>
    <row r="38" spans="1:41" ht="35.25" customHeight="1" x14ac:dyDescent="0.25">
      <c r="A38" s="1"/>
      <c r="B38" s="199" t="s">
        <v>80</v>
      </c>
      <c r="C38" s="200"/>
      <c r="D38" s="201"/>
      <c r="E38" s="195"/>
      <c r="F38" s="193"/>
      <c r="G38" s="61" t="s">
        <v>15</v>
      </c>
      <c r="H38" s="48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8">
        <f t="shared" si="0"/>
        <v>0</v>
      </c>
      <c r="AG38" s="8">
        <f t="shared" si="1"/>
        <v>0</v>
      </c>
      <c r="AH38" s="9" t="e">
        <f t="shared" si="2"/>
        <v>#DIV/0!</v>
      </c>
      <c r="AI38" s="202"/>
      <c r="AJ38" s="203"/>
      <c r="AK38" s="203"/>
      <c r="AL38" s="204"/>
      <c r="AM38" s="1"/>
      <c r="AN38" s="1"/>
      <c r="AO38" s="1"/>
    </row>
    <row r="39" spans="1:41" ht="18.75" customHeight="1" x14ac:dyDescent="0.25">
      <c r="A39" s="1"/>
      <c r="B39" s="196" t="s">
        <v>82</v>
      </c>
      <c r="C39" s="197"/>
      <c r="D39" s="198"/>
      <c r="E39" s="194"/>
      <c r="F39" s="192" t="s">
        <v>102</v>
      </c>
      <c r="G39" s="61" t="s">
        <v>14</v>
      </c>
      <c r="H39" s="48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8">
        <f t="shared" si="0"/>
        <v>0</v>
      </c>
      <c r="AG39" s="8">
        <f t="shared" si="1"/>
        <v>0</v>
      </c>
      <c r="AH39" s="9" t="e">
        <f t="shared" si="2"/>
        <v>#DIV/0!</v>
      </c>
      <c r="AI39" s="202"/>
      <c r="AJ39" s="203"/>
      <c r="AK39" s="203"/>
      <c r="AL39" s="204"/>
      <c r="AM39" s="1"/>
      <c r="AN39" s="1"/>
      <c r="AO39" s="1"/>
    </row>
    <row r="40" spans="1:41" ht="28.5" customHeight="1" x14ac:dyDescent="0.25">
      <c r="A40" s="1"/>
      <c r="B40" s="199" t="s">
        <v>83</v>
      </c>
      <c r="C40" s="200"/>
      <c r="D40" s="201"/>
      <c r="E40" s="195"/>
      <c r="F40" s="193"/>
      <c r="G40" s="61" t="s">
        <v>15</v>
      </c>
      <c r="H40" s="52"/>
      <c r="I40" s="53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8">
        <f t="shared" ref="AF40:AF57" si="3">COUNTIF(H40:AE40,"P")</f>
        <v>0</v>
      </c>
      <c r="AG40" s="8">
        <f t="shared" ref="AG40:AG57" si="4">COUNTIF(H40:AE40,"E")</f>
        <v>0</v>
      </c>
      <c r="AH40" s="9" t="e">
        <f t="shared" ref="AH40:AH58" si="5">AG40/AF40</f>
        <v>#DIV/0!</v>
      </c>
      <c r="AI40" s="205"/>
      <c r="AJ40" s="203"/>
      <c r="AK40" s="203"/>
      <c r="AL40" s="204"/>
      <c r="AM40" s="1"/>
      <c r="AN40" s="1"/>
      <c r="AO40" s="1"/>
    </row>
    <row r="41" spans="1:41" ht="34.5" customHeight="1" x14ac:dyDescent="0.25">
      <c r="A41" s="1"/>
      <c r="B41" s="196" t="s">
        <v>84</v>
      </c>
      <c r="C41" s="197"/>
      <c r="D41" s="198"/>
      <c r="E41" s="194"/>
      <c r="F41" s="192" t="s">
        <v>106</v>
      </c>
      <c r="G41" s="61" t="s">
        <v>14</v>
      </c>
      <c r="H41" s="48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8">
        <f t="shared" si="3"/>
        <v>0</v>
      </c>
      <c r="AG41" s="8">
        <f t="shared" si="4"/>
        <v>0</v>
      </c>
      <c r="AH41" s="9" t="e">
        <f t="shared" si="5"/>
        <v>#DIV/0!</v>
      </c>
      <c r="AI41" s="202"/>
      <c r="AJ41" s="203"/>
      <c r="AK41" s="203"/>
      <c r="AL41" s="204"/>
      <c r="AM41" s="1"/>
      <c r="AN41" s="1"/>
      <c r="AO41" s="1"/>
    </row>
    <row r="42" spans="1:41" ht="33.75" customHeight="1" x14ac:dyDescent="0.25">
      <c r="A42" s="1"/>
      <c r="B42" s="199"/>
      <c r="C42" s="200"/>
      <c r="D42" s="201"/>
      <c r="E42" s="195"/>
      <c r="F42" s="193"/>
      <c r="G42" s="61" t="s">
        <v>15</v>
      </c>
      <c r="H42" s="48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8">
        <f t="shared" si="3"/>
        <v>0</v>
      </c>
      <c r="AG42" s="8">
        <f t="shared" si="4"/>
        <v>0</v>
      </c>
      <c r="AH42" s="9" t="e">
        <f t="shared" si="5"/>
        <v>#DIV/0!</v>
      </c>
      <c r="AI42" s="202"/>
      <c r="AJ42" s="203"/>
      <c r="AK42" s="203"/>
      <c r="AL42" s="204"/>
      <c r="AM42" s="1"/>
      <c r="AN42" s="1"/>
      <c r="AO42" s="1"/>
    </row>
    <row r="43" spans="1:41" ht="34.5" customHeight="1" x14ac:dyDescent="0.25">
      <c r="A43" s="1"/>
      <c r="B43" s="196" t="s">
        <v>85</v>
      </c>
      <c r="C43" s="197"/>
      <c r="D43" s="198"/>
      <c r="E43" s="194"/>
      <c r="F43" s="192" t="s">
        <v>102</v>
      </c>
      <c r="G43" s="61" t="s">
        <v>14</v>
      </c>
      <c r="H43" s="48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8">
        <f t="shared" si="3"/>
        <v>0</v>
      </c>
      <c r="AG43" s="8">
        <f t="shared" si="4"/>
        <v>0</v>
      </c>
      <c r="AH43" s="9" t="e">
        <f t="shared" si="5"/>
        <v>#DIV/0!</v>
      </c>
      <c r="AI43" s="202"/>
      <c r="AJ43" s="203"/>
      <c r="AK43" s="203"/>
      <c r="AL43" s="204"/>
      <c r="AM43" s="1"/>
      <c r="AN43" s="1"/>
      <c r="AO43" s="1"/>
    </row>
    <row r="44" spans="1:41" ht="24" customHeight="1" x14ac:dyDescent="0.25">
      <c r="A44" s="1"/>
      <c r="B44" s="199"/>
      <c r="C44" s="200"/>
      <c r="D44" s="201"/>
      <c r="E44" s="195"/>
      <c r="F44" s="193"/>
      <c r="G44" s="61" t="s">
        <v>15</v>
      </c>
      <c r="H44" s="48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8">
        <f t="shared" si="3"/>
        <v>0</v>
      </c>
      <c r="AG44" s="8">
        <f t="shared" si="4"/>
        <v>0</v>
      </c>
      <c r="AH44" s="9" t="e">
        <f t="shared" si="5"/>
        <v>#DIV/0!</v>
      </c>
      <c r="AI44" s="202"/>
      <c r="AJ44" s="203"/>
      <c r="AK44" s="203"/>
      <c r="AL44" s="204"/>
      <c r="AM44" s="1"/>
      <c r="AN44" s="1"/>
      <c r="AO44" s="1"/>
    </row>
    <row r="45" spans="1:41" ht="35.25" customHeight="1" x14ac:dyDescent="0.25">
      <c r="A45" s="1"/>
      <c r="B45" s="196" t="s">
        <v>86</v>
      </c>
      <c r="C45" s="197"/>
      <c r="D45" s="198"/>
      <c r="E45" s="194"/>
      <c r="F45" s="192" t="s">
        <v>106</v>
      </c>
      <c r="G45" s="61" t="s">
        <v>14</v>
      </c>
      <c r="H45" s="48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8">
        <f t="shared" si="3"/>
        <v>0</v>
      </c>
      <c r="AG45" s="8">
        <f t="shared" si="4"/>
        <v>0</v>
      </c>
      <c r="AH45" s="9" t="e">
        <f t="shared" si="5"/>
        <v>#DIV/0!</v>
      </c>
      <c r="AI45" s="202"/>
      <c r="AJ45" s="203"/>
      <c r="AK45" s="203"/>
      <c r="AL45" s="204"/>
      <c r="AM45" s="1"/>
      <c r="AN45" s="1"/>
      <c r="AO45" s="1"/>
    </row>
    <row r="46" spans="1:41" ht="24.75" customHeight="1" x14ac:dyDescent="0.25">
      <c r="A46" s="1"/>
      <c r="B46" s="199"/>
      <c r="C46" s="200"/>
      <c r="D46" s="201"/>
      <c r="E46" s="195"/>
      <c r="F46" s="193"/>
      <c r="G46" s="61" t="s">
        <v>15</v>
      </c>
      <c r="H46" s="48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8">
        <f t="shared" si="3"/>
        <v>0</v>
      </c>
      <c r="AG46" s="8">
        <f t="shared" si="4"/>
        <v>0</v>
      </c>
      <c r="AH46" s="9" t="e">
        <f t="shared" si="5"/>
        <v>#DIV/0!</v>
      </c>
      <c r="AI46" s="202"/>
      <c r="AJ46" s="203"/>
      <c r="AK46" s="203"/>
      <c r="AL46" s="204"/>
      <c r="AM46" s="1"/>
      <c r="AN46" s="1"/>
      <c r="AO46" s="1"/>
    </row>
    <row r="47" spans="1:41" ht="24" customHeight="1" x14ac:dyDescent="0.25">
      <c r="A47" s="1"/>
      <c r="B47" s="196" t="s">
        <v>87</v>
      </c>
      <c r="C47" s="197"/>
      <c r="D47" s="198"/>
      <c r="E47" s="194"/>
      <c r="F47" s="192" t="s">
        <v>102</v>
      </c>
      <c r="G47" s="61" t="s">
        <v>14</v>
      </c>
      <c r="H47" s="48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8">
        <f t="shared" si="3"/>
        <v>0</v>
      </c>
      <c r="AG47" s="8">
        <f t="shared" si="4"/>
        <v>0</v>
      </c>
      <c r="AH47" s="9" t="e">
        <f t="shared" si="5"/>
        <v>#DIV/0!</v>
      </c>
      <c r="AI47" s="202"/>
      <c r="AJ47" s="203"/>
      <c r="AK47" s="203"/>
      <c r="AL47" s="204"/>
      <c r="AM47" s="1"/>
      <c r="AN47" s="1"/>
      <c r="AO47" s="1"/>
    </row>
    <row r="48" spans="1:41" ht="36.75" customHeight="1" x14ac:dyDescent="0.25">
      <c r="A48" s="1"/>
      <c r="B48" s="199"/>
      <c r="C48" s="200"/>
      <c r="D48" s="201"/>
      <c r="E48" s="195"/>
      <c r="F48" s="193"/>
      <c r="G48" s="61" t="s">
        <v>15</v>
      </c>
      <c r="H48" s="48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8">
        <f t="shared" si="3"/>
        <v>0</v>
      </c>
      <c r="AG48" s="8">
        <f t="shared" si="4"/>
        <v>0</v>
      </c>
      <c r="AH48" s="9" t="e">
        <f t="shared" si="5"/>
        <v>#DIV/0!</v>
      </c>
      <c r="AI48" s="202"/>
      <c r="AJ48" s="203"/>
      <c r="AK48" s="203"/>
      <c r="AL48" s="204"/>
      <c r="AM48" s="1"/>
      <c r="AN48" s="1"/>
      <c r="AO48" s="1"/>
    </row>
    <row r="49" spans="1:41" ht="23.25" customHeight="1" x14ac:dyDescent="0.25">
      <c r="A49" s="1"/>
      <c r="B49" s="196" t="s">
        <v>88</v>
      </c>
      <c r="C49" s="197"/>
      <c r="D49" s="198"/>
      <c r="E49" s="194"/>
      <c r="F49" s="192" t="s">
        <v>106</v>
      </c>
      <c r="G49" s="61" t="s">
        <v>14</v>
      </c>
      <c r="H49" s="48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8">
        <f t="shared" si="3"/>
        <v>0</v>
      </c>
      <c r="AG49" s="8">
        <f t="shared" si="4"/>
        <v>0</v>
      </c>
      <c r="AH49" s="9" t="e">
        <f t="shared" si="5"/>
        <v>#DIV/0!</v>
      </c>
      <c r="AI49" s="202"/>
      <c r="AJ49" s="203"/>
      <c r="AK49" s="203"/>
      <c r="AL49" s="204"/>
      <c r="AM49" s="1"/>
      <c r="AN49" s="1"/>
      <c r="AO49" s="1"/>
    </row>
    <row r="50" spans="1:41" ht="35.25" customHeight="1" x14ac:dyDescent="0.25">
      <c r="A50" s="1"/>
      <c r="B50" s="199"/>
      <c r="C50" s="200"/>
      <c r="D50" s="201"/>
      <c r="E50" s="195"/>
      <c r="F50" s="193"/>
      <c r="G50" s="61" t="s">
        <v>15</v>
      </c>
      <c r="H50" s="48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8">
        <f t="shared" si="3"/>
        <v>0</v>
      </c>
      <c r="AG50" s="8">
        <f t="shared" si="4"/>
        <v>0</v>
      </c>
      <c r="AH50" s="9" t="e">
        <f t="shared" si="5"/>
        <v>#DIV/0!</v>
      </c>
      <c r="AI50" s="202"/>
      <c r="AJ50" s="203"/>
      <c r="AK50" s="203"/>
      <c r="AL50" s="204"/>
      <c r="AM50" s="1"/>
      <c r="AN50" s="1"/>
      <c r="AO50" s="1"/>
    </row>
    <row r="51" spans="1:41" ht="35.25" customHeight="1" x14ac:dyDescent="0.25">
      <c r="A51" s="1"/>
      <c r="B51" s="196" t="s">
        <v>89</v>
      </c>
      <c r="C51" s="197"/>
      <c r="D51" s="198"/>
      <c r="E51" s="194"/>
      <c r="F51" s="192" t="s">
        <v>106</v>
      </c>
      <c r="G51" s="61" t="s">
        <v>14</v>
      </c>
      <c r="H51" s="48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8">
        <f t="shared" si="3"/>
        <v>0</v>
      </c>
      <c r="AG51" s="8">
        <f t="shared" si="4"/>
        <v>0</v>
      </c>
      <c r="AH51" s="9" t="e">
        <f t="shared" si="5"/>
        <v>#DIV/0!</v>
      </c>
      <c r="AI51" s="202"/>
      <c r="AJ51" s="203"/>
      <c r="AK51" s="203"/>
      <c r="AL51" s="204"/>
      <c r="AM51" s="1"/>
      <c r="AN51" s="1"/>
      <c r="AO51" s="1"/>
    </row>
    <row r="52" spans="1:41" ht="24" customHeight="1" x14ac:dyDescent="0.25">
      <c r="A52" s="1"/>
      <c r="B52" s="199"/>
      <c r="C52" s="200"/>
      <c r="D52" s="201"/>
      <c r="E52" s="195"/>
      <c r="F52" s="193"/>
      <c r="G52" s="61" t="s">
        <v>15</v>
      </c>
      <c r="H52" s="48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8">
        <f t="shared" si="3"/>
        <v>0</v>
      </c>
      <c r="AG52" s="8">
        <f t="shared" si="4"/>
        <v>0</v>
      </c>
      <c r="AH52" s="9" t="e">
        <f t="shared" si="5"/>
        <v>#DIV/0!</v>
      </c>
      <c r="AI52" s="202"/>
      <c r="AJ52" s="203"/>
      <c r="AK52" s="203"/>
      <c r="AL52" s="204"/>
      <c r="AM52" s="1"/>
      <c r="AN52" s="1"/>
      <c r="AO52" s="1"/>
    </row>
    <row r="53" spans="1:41" ht="37.5" customHeight="1" x14ac:dyDescent="0.25">
      <c r="A53" s="1"/>
      <c r="B53" s="196" t="s">
        <v>90</v>
      </c>
      <c r="C53" s="197"/>
      <c r="D53" s="198"/>
      <c r="E53" s="194"/>
      <c r="F53" s="192" t="s">
        <v>107</v>
      </c>
      <c r="G53" s="61" t="s">
        <v>14</v>
      </c>
      <c r="H53" s="48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8">
        <f t="shared" si="3"/>
        <v>0</v>
      </c>
      <c r="AG53" s="8">
        <f t="shared" si="4"/>
        <v>0</v>
      </c>
      <c r="AH53" s="9" t="e">
        <f t="shared" si="5"/>
        <v>#DIV/0!</v>
      </c>
      <c r="AI53" s="202"/>
      <c r="AJ53" s="203"/>
      <c r="AK53" s="203"/>
      <c r="AL53" s="204"/>
      <c r="AM53" s="1"/>
      <c r="AN53" s="1"/>
      <c r="AO53" s="1"/>
    </row>
    <row r="54" spans="1:41" ht="35.25" customHeight="1" x14ac:dyDescent="0.25">
      <c r="A54" s="1"/>
      <c r="B54" s="199"/>
      <c r="C54" s="200"/>
      <c r="D54" s="201"/>
      <c r="E54" s="195"/>
      <c r="F54" s="193"/>
      <c r="G54" s="61" t="s">
        <v>15</v>
      </c>
      <c r="H54" s="48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8">
        <f t="shared" si="3"/>
        <v>0</v>
      </c>
      <c r="AG54" s="8">
        <f t="shared" si="4"/>
        <v>0</v>
      </c>
      <c r="AH54" s="9" t="e">
        <f t="shared" si="5"/>
        <v>#DIV/0!</v>
      </c>
      <c r="AI54" s="202"/>
      <c r="AJ54" s="203"/>
      <c r="AK54" s="203"/>
      <c r="AL54" s="204"/>
      <c r="AM54" s="1"/>
      <c r="AN54" s="1"/>
      <c r="AO54" s="1"/>
    </row>
    <row r="55" spans="1:41" ht="18.75" customHeight="1" x14ac:dyDescent="0.25">
      <c r="A55" s="1"/>
      <c r="B55" s="196" t="s">
        <v>91</v>
      </c>
      <c r="C55" s="197"/>
      <c r="D55" s="198"/>
      <c r="E55" s="194"/>
      <c r="F55" s="192" t="s">
        <v>108</v>
      </c>
      <c r="G55" s="61" t="s">
        <v>14</v>
      </c>
      <c r="H55" s="48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8">
        <f t="shared" si="3"/>
        <v>0</v>
      </c>
      <c r="AG55" s="8">
        <f t="shared" si="4"/>
        <v>0</v>
      </c>
      <c r="AH55" s="9" t="e">
        <f t="shared" si="5"/>
        <v>#DIV/0!</v>
      </c>
      <c r="AI55" s="202"/>
      <c r="AJ55" s="203"/>
      <c r="AK55" s="203"/>
      <c r="AL55" s="204"/>
      <c r="AM55" s="1"/>
      <c r="AN55" s="1"/>
      <c r="AO55" s="1"/>
    </row>
    <row r="56" spans="1:41" ht="17.25" customHeight="1" x14ac:dyDescent="0.25">
      <c r="A56" s="1"/>
      <c r="B56" s="199"/>
      <c r="C56" s="200"/>
      <c r="D56" s="201"/>
      <c r="E56" s="195"/>
      <c r="F56" s="193"/>
      <c r="G56" s="61" t="s">
        <v>15</v>
      </c>
      <c r="H56" s="48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45"/>
      <c r="AF56" s="8">
        <f t="shared" si="3"/>
        <v>0</v>
      </c>
      <c r="AG56" s="8">
        <f t="shared" si="4"/>
        <v>0</v>
      </c>
      <c r="AH56" s="9" t="e">
        <f t="shared" si="5"/>
        <v>#DIV/0!</v>
      </c>
      <c r="AI56" s="202"/>
      <c r="AJ56" s="203"/>
      <c r="AK56" s="203"/>
      <c r="AL56" s="204"/>
      <c r="AM56" s="1"/>
      <c r="AN56" s="1"/>
      <c r="AO56" s="1"/>
    </row>
    <row r="57" spans="1:41" ht="23.25" customHeight="1" x14ac:dyDescent="0.25">
      <c r="A57" s="1"/>
      <c r="B57" s="196" t="s">
        <v>92</v>
      </c>
      <c r="C57" s="197"/>
      <c r="D57" s="198"/>
      <c r="E57" s="194"/>
      <c r="F57" s="192" t="s">
        <v>106</v>
      </c>
      <c r="G57" s="61" t="s">
        <v>14</v>
      </c>
      <c r="H57" s="48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44"/>
      <c r="AE57" s="46"/>
      <c r="AF57" s="31">
        <f t="shared" si="3"/>
        <v>0</v>
      </c>
      <c r="AG57" s="8">
        <f t="shared" si="4"/>
        <v>0</v>
      </c>
      <c r="AH57" s="9" t="e">
        <f t="shared" si="5"/>
        <v>#DIV/0!</v>
      </c>
      <c r="AI57" s="202"/>
      <c r="AJ57" s="203"/>
      <c r="AK57" s="203"/>
      <c r="AL57" s="204"/>
      <c r="AM57" s="1"/>
      <c r="AN57" s="1"/>
      <c r="AO57" s="1"/>
    </row>
    <row r="58" spans="1:41" ht="23.25" customHeight="1" x14ac:dyDescent="0.25">
      <c r="A58" s="1"/>
      <c r="B58" s="199"/>
      <c r="C58" s="200"/>
      <c r="D58" s="201"/>
      <c r="E58" s="195"/>
      <c r="F58" s="193"/>
      <c r="G58" s="61" t="s">
        <v>15</v>
      </c>
      <c r="H58" s="48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44"/>
      <c r="AE58" s="47"/>
      <c r="AF58" s="31">
        <f>COUNTIF(H58:AD58,"P")</f>
        <v>0</v>
      </c>
      <c r="AG58" s="8">
        <f>COUNTIF(H58:AD58,"E")</f>
        <v>0</v>
      </c>
      <c r="AH58" s="9" t="e">
        <f t="shared" si="5"/>
        <v>#DIV/0!</v>
      </c>
      <c r="AI58" s="202"/>
      <c r="AJ58" s="203"/>
      <c r="AK58" s="203"/>
      <c r="AL58" s="204"/>
      <c r="AM58" s="1"/>
      <c r="AN58" s="1"/>
      <c r="AO58" s="1"/>
    </row>
    <row r="59" spans="1:41" ht="28.5" customHeight="1" x14ac:dyDescent="0.25">
      <c r="A59" s="1"/>
      <c r="B59" s="196" t="s">
        <v>93</v>
      </c>
      <c r="C59" s="197"/>
      <c r="D59" s="198"/>
      <c r="E59" s="194"/>
      <c r="F59" s="192" t="s">
        <v>106</v>
      </c>
      <c r="G59" s="61" t="s">
        <v>14</v>
      </c>
      <c r="H59" s="52"/>
      <c r="I59" s="53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8">
        <f t="shared" ref="AF59:AF76" si="6">COUNTIF(H59:AE59,"P")</f>
        <v>0</v>
      </c>
      <c r="AG59" s="8">
        <f t="shared" ref="AG59:AG76" si="7">COUNTIF(H59:AE59,"E")</f>
        <v>0</v>
      </c>
      <c r="AH59" s="9" t="e">
        <f t="shared" ref="AH59:AH76" si="8">AG59/AF59</f>
        <v>#DIV/0!</v>
      </c>
      <c r="AI59" s="205"/>
      <c r="AJ59" s="203"/>
      <c r="AK59" s="203"/>
      <c r="AL59" s="204"/>
      <c r="AM59" s="1"/>
      <c r="AN59" s="1"/>
      <c r="AO59" s="1"/>
    </row>
    <row r="60" spans="1:41" ht="34.5" customHeight="1" x14ac:dyDescent="0.25">
      <c r="A60" s="1"/>
      <c r="B60" s="199"/>
      <c r="C60" s="200"/>
      <c r="D60" s="201"/>
      <c r="E60" s="195"/>
      <c r="F60" s="193"/>
      <c r="G60" s="61" t="s">
        <v>15</v>
      </c>
      <c r="H60" s="48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8">
        <f t="shared" si="6"/>
        <v>0</v>
      </c>
      <c r="AG60" s="8">
        <f t="shared" si="7"/>
        <v>0</v>
      </c>
      <c r="AH60" s="9" t="e">
        <f t="shared" si="8"/>
        <v>#DIV/0!</v>
      </c>
      <c r="AI60" s="202"/>
      <c r="AJ60" s="203"/>
      <c r="AK60" s="203"/>
      <c r="AL60" s="204"/>
      <c r="AM60" s="1"/>
      <c r="AN60" s="1"/>
      <c r="AO60" s="1"/>
    </row>
    <row r="61" spans="1:41" ht="33.75" customHeight="1" x14ac:dyDescent="0.25">
      <c r="A61" s="1"/>
      <c r="B61" s="196" t="s">
        <v>94</v>
      </c>
      <c r="C61" s="197"/>
      <c r="D61" s="198"/>
      <c r="E61" s="194"/>
      <c r="F61" s="192" t="s">
        <v>102</v>
      </c>
      <c r="G61" s="61" t="s">
        <v>14</v>
      </c>
      <c r="H61" s="48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8">
        <f t="shared" si="6"/>
        <v>0</v>
      </c>
      <c r="AG61" s="8">
        <f t="shared" si="7"/>
        <v>0</v>
      </c>
      <c r="AH61" s="9" t="e">
        <f t="shared" si="8"/>
        <v>#DIV/0!</v>
      </c>
      <c r="AI61" s="202"/>
      <c r="AJ61" s="203"/>
      <c r="AK61" s="203"/>
      <c r="AL61" s="204"/>
      <c r="AM61" s="1"/>
      <c r="AN61" s="1"/>
      <c r="AO61" s="1"/>
    </row>
    <row r="62" spans="1:41" ht="34.5" customHeight="1" x14ac:dyDescent="0.25">
      <c r="A62" s="1"/>
      <c r="B62" s="199"/>
      <c r="C62" s="200"/>
      <c r="D62" s="201"/>
      <c r="E62" s="195"/>
      <c r="F62" s="193"/>
      <c r="G62" s="61" t="s">
        <v>15</v>
      </c>
      <c r="H62" s="48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8">
        <f t="shared" si="6"/>
        <v>0</v>
      </c>
      <c r="AG62" s="8">
        <f t="shared" si="7"/>
        <v>0</v>
      </c>
      <c r="AH62" s="9" t="e">
        <f t="shared" si="8"/>
        <v>#DIV/0!</v>
      </c>
      <c r="AI62" s="202"/>
      <c r="AJ62" s="203"/>
      <c r="AK62" s="203"/>
      <c r="AL62" s="204"/>
      <c r="AM62" s="1"/>
      <c r="AN62" s="1"/>
      <c r="AO62" s="1"/>
    </row>
    <row r="63" spans="1:41" ht="24" customHeight="1" x14ac:dyDescent="0.25">
      <c r="A63" s="1"/>
      <c r="B63" s="196" t="s">
        <v>95</v>
      </c>
      <c r="C63" s="197"/>
      <c r="D63" s="198"/>
      <c r="E63" s="194"/>
      <c r="F63" s="192" t="s">
        <v>106</v>
      </c>
      <c r="G63" s="61" t="s">
        <v>14</v>
      </c>
      <c r="H63" s="48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8">
        <f t="shared" si="6"/>
        <v>0</v>
      </c>
      <c r="AG63" s="8">
        <f t="shared" si="7"/>
        <v>0</v>
      </c>
      <c r="AH63" s="9" t="e">
        <f t="shared" si="8"/>
        <v>#DIV/0!</v>
      </c>
      <c r="AI63" s="202"/>
      <c r="AJ63" s="203"/>
      <c r="AK63" s="203"/>
      <c r="AL63" s="204"/>
      <c r="AM63" s="1"/>
      <c r="AN63" s="1"/>
      <c r="AO63" s="1"/>
    </row>
    <row r="64" spans="1:41" ht="35.25" customHeight="1" x14ac:dyDescent="0.25">
      <c r="A64" s="1"/>
      <c r="B64" s="199"/>
      <c r="C64" s="200"/>
      <c r="D64" s="201"/>
      <c r="E64" s="195"/>
      <c r="F64" s="193"/>
      <c r="G64" s="61" t="s">
        <v>15</v>
      </c>
      <c r="H64" s="48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8">
        <f t="shared" si="6"/>
        <v>0</v>
      </c>
      <c r="AG64" s="8">
        <f t="shared" si="7"/>
        <v>0</v>
      </c>
      <c r="AH64" s="9" t="e">
        <f t="shared" si="8"/>
        <v>#DIV/0!</v>
      </c>
      <c r="AI64" s="202"/>
      <c r="AJ64" s="203"/>
      <c r="AK64" s="203"/>
      <c r="AL64" s="204"/>
      <c r="AM64" s="1"/>
      <c r="AN64" s="1"/>
      <c r="AO64" s="1"/>
    </row>
    <row r="65" spans="1:41" ht="24.75" customHeight="1" x14ac:dyDescent="0.25">
      <c r="A65" s="1"/>
      <c r="B65" s="196" t="s">
        <v>96</v>
      </c>
      <c r="C65" s="197"/>
      <c r="D65" s="198"/>
      <c r="E65" s="194"/>
      <c r="F65" s="192" t="s">
        <v>102</v>
      </c>
      <c r="G65" s="61" t="s">
        <v>14</v>
      </c>
      <c r="H65" s="48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8">
        <f t="shared" si="6"/>
        <v>0</v>
      </c>
      <c r="AG65" s="8">
        <f t="shared" si="7"/>
        <v>0</v>
      </c>
      <c r="AH65" s="9" t="e">
        <f t="shared" si="8"/>
        <v>#DIV/0!</v>
      </c>
      <c r="AI65" s="202"/>
      <c r="AJ65" s="203"/>
      <c r="AK65" s="203"/>
      <c r="AL65" s="204"/>
      <c r="AM65" s="1"/>
      <c r="AN65" s="1"/>
      <c r="AO65" s="1"/>
    </row>
    <row r="66" spans="1:41" ht="24" customHeight="1" x14ac:dyDescent="0.25">
      <c r="A66" s="1"/>
      <c r="B66" s="199"/>
      <c r="C66" s="200"/>
      <c r="D66" s="201"/>
      <c r="E66" s="195"/>
      <c r="F66" s="193"/>
      <c r="G66" s="61" t="s">
        <v>15</v>
      </c>
      <c r="H66" s="48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8">
        <f t="shared" si="6"/>
        <v>0</v>
      </c>
      <c r="AG66" s="8">
        <f t="shared" si="7"/>
        <v>0</v>
      </c>
      <c r="AH66" s="9" t="e">
        <f t="shared" si="8"/>
        <v>#DIV/0!</v>
      </c>
      <c r="AI66" s="202"/>
      <c r="AJ66" s="203"/>
      <c r="AK66" s="203"/>
      <c r="AL66" s="204"/>
      <c r="AM66" s="1"/>
      <c r="AN66" s="1"/>
      <c r="AO66" s="1"/>
    </row>
    <row r="67" spans="1:41" ht="36.75" customHeight="1" x14ac:dyDescent="0.25">
      <c r="A67" s="1"/>
      <c r="B67" s="196" t="s">
        <v>97</v>
      </c>
      <c r="C67" s="197"/>
      <c r="D67" s="198"/>
      <c r="E67" s="194"/>
      <c r="F67" s="192" t="s">
        <v>102</v>
      </c>
      <c r="G67" s="61" t="s">
        <v>14</v>
      </c>
      <c r="H67" s="48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8">
        <f t="shared" si="6"/>
        <v>0</v>
      </c>
      <c r="AG67" s="8">
        <f t="shared" si="7"/>
        <v>0</v>
      </c>
      <c r="AH67" s="9" t="e">
        <f t="shared" si="8"/>
        <v>#DIV/0!</v>
      </c>
      <c r="AI67" s="202"/>
      <c r="AJ67" s="203"/>
      <c r="AK67" s="203"/>
      <c r="AL67" s="204"/>
      <c r="AM67" s="1"/>
      <c r="AN67" s="1"/>
      <c r="AO67" s="1"/>
    </row>
    <row r="68" spans="1:41" ht="23.25" customHeight="1" x14ac:dyDescent="0.25">
      <c r="A68" s="1"/>
      <c r="B68" s="199"/>
      <c r="C68" s="200"/>
      <c r="D68" s="201"/>
      <c r="E68" s="195"/>
      <c r="F68" s="193"/>
      <c r="G68" s="61" t="s">
        <v>15</v>
      </c>
      <c r="H68" s="48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8">
        <f t="shared" si="6"/>
        <v>0</v>
      </c>
      <c r="AG68" s="8">
        <f t="shared" si="7"/>
        <v>0</v>
      </c>
      <c r="AH68" s="9" t="e">
        <f t="shared" si="8"/>
        <v>#DIV/0!</v>
      </c>
      <c r="AI68" s="202"/>
      <c r="AJ68" s="203"/>
      <c r="AK68" s="203"/>
      <c r="AL68" s="204"/>
      <c r="AM68" s="1"/>
      <c r="AN68" s="1"/>
      <c r="AO68" s="1"/>
    </row>
    <row r="69" spans="1:41" ht="35.25" customHeight="1" x14ac:dyDescent="0.25">
      <c r="A69" s="1"/>
      <c r="B69" s="196" t="s">
        <v>98</v>
      </c>
      <c r="C69" s="197"/>
      <c r="D69" s="198"/>
      <c r="E69" s="194"/>
      <c r="F69" s="192" t="s">
        <v>106</v>
      </c>
      <c r="G69" s="61" t="s">
        <v>14</v>
      </c>
      <c r="H69" s="48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8">
        <f t="shared" si="6"/>
        <v>0</v>
      </c>
      <c r="AG69" s="8">
        <f t="shared" si="7"/>
        <v>0</v>
      </c>
      <c r="AH69" s="9" t="e">
        <f t="shared" si="8"/>
        <v>#DIV/0!</v>
      </c>
      <c r="AI69" s="202"/>
      <c r="AJ69" s="203"/>
      <c r="AK69" s="203"/>
      <c r="AL69" s="204"/>
      <c r="AM69" s="1"/>
      <c r="AN69" s="1"/>
      <c r="AO69" s="1"/>
    </row>
    <row r="70" spans="1:41" ht="35.25" customHeight="1" x14ac:dyDescent="0.25">
      <c r="A70" s="1"/>
      <c r="B70" s="199"/>
      <c r="C70" s="200"/>
      <c r="D70" s="201"/>
      <c r="E70" s="195"/>
      <c r="F70" s="193"/>
      <c r="G70" s="61" t="s">
        <v>15</v>
      </c>
      <c r="H70" s="48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8">
        <f t="shared" si="6"/>
        <v>0</v>
      </c>
      <c r="AG70" s="8">
        <f t="shared" si="7"/>
        <v>0</v>
      </c>
      <c r="AH70" s="9" t="e">
        <f t="shared" si="8"/>
        <v>#DIV/0!</v>
      </c>
      <c r="AI70" s="202"/>
      <c r="AJ70" s="203"/>
      <c r="AK70" s="203"/>
      <c r="AL70" s="204"/>
      <c r="AM70" s="1"/>
      <c r="AN70" s="1"/>
      <c r="AO70" s="1"/>
    </row>
    <row r="71" spans="1:41" ht="24" customHeight="1" x14ac:dyDescent="0.25">
      <c r="A71" s="1"/>
      <c r="B71" s="196" t="s">
        <v>99</v>
      </c>
      <c r="C71" s="197"/>
      <c r="D71" s="198"/>
      <c r="E71" s="194"/>
      <c r="F71" s="192" t="s">
        <v>109</v>
      </c>
      <c r="G71" s="61" t="s">
        <v>14</v>
      </c>
      <c r="H71" s="48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8">
        <f t="shared" si="6"/>
        <v>0</v>
      </c>
      <c r="AG71" s="8">
        <f t="shared" si="7"/>
        <v>0</v>
      </c>
      <c r="AH71" s="9" t="e">
        <f t="shared" si="8"/>
        <v>#DIV/0!</v>
      </c>
      <c r="AI71" s="202"/>
      <c r="AJ71" s="203"/>
      <c r="AK71" s="203"/>
      <c r="AL71" s="204"/>
      <c r="AM71" s="1"/>
      <c r="AN71" s="1"/>
      <c r="AO71" s="1"/>
    </row>
    <row r="72" spans="1:41" ht="37.5" customHeight="1" x14ac:dyDescent="0.25">
      <c r="A72" s="1"/>
      <c r="B72" s="199"/>
      <c r="C72" s="200"/>
      <c r="D72" s="201"/>
      <c r="E72" s="195"/>
      <c r="F72" s="193"/>
      <c r="G72" s="61" t="s">
        <v>15</v>
      </c>
      <c r="H72" s="48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8">
        <f t="shared" si="6"/>
        <v>0</v>
      </c>
      <c r="AG72" s="8">
        <f t="shared" si="7"/>
        <v>0</v>
      </c>
      <c r="AH72" s="9" t="e">
        <f t="shared" si="8"/>
        <v>#DIV/0!</v>
      </c>
      <c r="AI72" s="202"/>
      <c r="AJ72" s="203"/>
      <c r="AK72" s="203"/>
      <c r="AL72" s="204"/>
      <c r="AM72" s="1"/>
      <c r="AN72" s="1"/>
      <c r="AO72" s="1"/>
    </row>
    <row r="73" spans="1:41" ht="35.25" customHeight="1" x14ac:dyDescent="0.25">
      <c r="A73" s="1"/>
      <c r="B73" s="196" t="s">
        <v>100</v>
      </c>
      <c r="C73" s="197"/>
      <c r="D73" s="198"/>
      <c r="E73" s="194"/>
      <c r="F73" s="192" t="s">
        <v>102</v>
      </c>
      <c r="G73" s="61" t="s">
        <v>14</v>
      </c>
      <c r="H73" s="48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8">
        <f t="shared" si="6"/>
        <v>0</v>
      </c>
      <c r="AG73" s="8">
        <f t="shared" si="7"/>
        <v>0</v>
      </c>
      <c r="AH73" s="9" t="e">
        <f t="shared" si="8"/>
        <v>#DIV/0!</v>
      </c>
      <c r="AI73" s="202"/>
      <c r="AJ73" s="203"/>
      <c r="AK73" s="203"/>
      <c r="AL73" s="204"/>
      <c r="AM73" s="1"/>
      <c r="AN73" s="1"/>
      <c r="AO73" s="1"/>
    </row>
    <row r="74" spans="1:41" ht="18.75" customHeight="1" x14ac:dyDescent="0.25">
      <c r="A74" s="1"/>
      <c r="B74" s="199"/>
      <c r="C74" s="200"/>
      <c r="D74" s="201"/>
      <c r="E74" s="195"/>
      <c r="F74" s="193"/>
      <c r="G74" s="61" t="s">
        <v>15</v>
      </c>
      <c r="H74" s="48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8">
        <f t="shared" si="6"/>
        <v>0</v>
      </c>
      <c r="AG74" s="8">
        <f t="shared" si="7"/>
        <v>0</v>
      </c>
      <c r="AH74" s="9" t="e">
        <f t="shared" si="8"/>
        <v>#DIV/0!</v>
      </c>
      <c r="AI74" s="202"/>
      <c r="AJ74" s="203"/>
      <c r="AK74" s="203"/>
      <c r="AL74" s="204"/>
      <c r="AM74" s="1"/>
      <c r="AN74" s="1"/>
      <c r="AO74" s="1"/>
    </row>
    <row r="75" spans="1:41" ht="17.25" customHeight="1" x14ac:dyDescent="0.25">
      <c r="A75" s="1"/>
      <c r="B75" s="196" t="s">
        <v>101</v>
      </c>
      <c r="C75" s="197"/>
      <c r="D75" s="198"/>
      <c r="E75" s="194"/>
      <c r="F75" s="192" t="s">
        <v>106</v>
      </c>
      <c r="G75" s="61" t="s">
        <v>14</v>
      </c>
      <c r="H75" s="48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45"/>
      <c r="AF75" s="8">
        <f t="shared" si="6"/>
        <v>0</v>
      </c>
      <c r="AG75" s="8">
        <f t="shared" si="7"/>
        <v>0</v>
      </c>
      <c r="AH75" s="9" t="e">
        <f t="shared" si="8"/>
        <v>#DIV/0!</v>
      </c>
      <c r="AI75" s="202"/>
      <c r="AJ75" s="203"/>
      <c r="AK75" s="203"/>
      <c r="AL75" s="204"/>
      <c r="AM75" s="1"/>
      <c r="AN75" s="1"/>
      <c r="AO75" s="1"/>
    </row>
    <row r="76" spans="1:41" ht="23.25" customHeight="1" x14ac:dyDescent="0.25">
      <c r="A76" s="1"/>
      <c r="B76" s="199"/>
      <c r="C76" s="200"/>
      <c r="D76" s="201"/>
      <c r="E76" s="195"/>
      <c r="F76" s="193"/>
      <c r="G76" s="61" t="s">
        <v>15</v>
      </c>
      <c r="H76" s="48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44"/>
      <c r="AE76" s="46"/>
      <c r="AF76" s="31">
        <f t="shared" si="6"/>
        <v>0</v>
      </c>
      <c r="AG76" s="8">
        <f t="shared" si="7"/>
        <v>0</v>
      </c>
      <c r="AH76" s="9" t="e">
        <f t="shared" si="8"/>
        <v>#DIV/0!</v>
      </c>
      <c r="AI76" s="202"/>
      <c r="AJ76" s="203"/>
      <c r="AK76" s="203"/>
      <c r="AL76" s="204"/>
      <c r="AM76" s="1"/>
      <c r="AN76" s="1"/>
      <c r="AO76" s="1"/>
    </row>
    <row r="77" spans="1:41" ht="7.5" customHeight="1" x14ac:dyDescent="0.25">
      <c r="A77" s="1"/>
      <c r="B77" s="10"/>
      <c r="C77" s="11"/>
      <c r="D77" s="11"/>
      <c r="E77" s="11"/>
      <c r="F77" s="11"/>
      <c r="G77" s="11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3"/>
      <c r="AJ77" s="10"/>
      <c r="AK77" s="10"/>
      <c r="AL77" s="14"/>
      <c r="AM77" s="1"/>
      <c r="AN77" s="1"/>
      <c r="AO77" s="1"/>
    </row>
    <row r="78" spans="1:41" ht="14.25" customHeight="1" x14ac:dyDescent="0.25">
      <c r="A78" s="1"/>
      <c r="B78" s="15"/>
      <c r="C78" s="15"/>
      <c r="D78" s="15"/>
      <c r="E78" s="15"/>
      <c r="F78" s="15"/>
      <c r="G78" s="15"/>
      <c r="H78" s="215" t="s">
        <v>1</v>
      </c>
      <c r="I78" s="204"/>
      <c r="J78" s="215" t="s">
        <v>2</v>
      </c>
      <c r="K78" s="204"/>
      <c r="L78" s="215" t="s">
        <v>3</v>
      </c>
      <c r="M78" s="204"/>
      <c r="N78" s="215" t="s">
        <v>4</v>
      </c>
      <c r="O78" s="204"/>
      <c r="P78" s="215" t="s">
        <v>5</v>
      </c>
      <c r="Q78" s="204"/>
      <c r="R78" s="215" t="s">
        <v>6</v>
      </c>
      <c r="S78" s="204"/>
      <c r="T78" s="215" t="s">
        <v>7</v>
      </c>
      <c r="U78" s="204"/>
      <c r="V78" s="215" t="s">
        <v>8</v>
      </c>
      <c r="W78" s="204"/>
      <c r="X78" s="215" t="s">
        <v>9</v>
      </c>
      <c r="Y78" s="204"/>
      <c r="Z78" s="215" t="s">
        <v>10</v>
      </c>
      <c r="AA78" s="204"/>
      <c r="AB78" s="215" t="s">
        <v>11</v>
      </c>
      <c r="AC78" s="204"/>
      <c r="AD78" s="215" t="s">
        <v>12</v>
      </c>
      <c r="AE78" s="204"/>
      <c r="AF78" s="281" t="s">
        <v>38</v>
      </c>
      <c r="AG78" s="203"/>
      <c r="AH78" s="204"/>
      <c r="AI78" s="16"/>
      <c r="AJ78" s="16"/>
      <c r="AK78" s="16"/>
      <c r="AL78" s="16"/>
      <c r="AM78" s="1"/>
      <c r="AN78" s="1"/>
      <c r="AO78" s="1"/>
    </row>
    <row r="79" spans="1:41" ht="14.25" customHeight="1" x14ac:dyDescent="0.25">
      <c r="A79" s="1"/>
      <c r="B79" s="15"/>
      <c r="C79" s="15"/>
      <c r="D79" s="15"/>
      <c r="E79" s="15"/>
      <c r="F79" s="15"/>
      <c r="G79" s="15"/>
      <c r="H79" s="17" t="s">
        <v>14</v>
      </c>
      <c r="I79" s="17" t="s">
        <v>15</v>
      </c>
      <c r="J79" s="17" t="s">
        <v>14</v>
      </c>
      <c r="K79" s="17" t="s">
        <v>15</v>
      </c>
      <c r="L79" s="17" t="s">
        <v>14</v>
      </c>
      <c r="M79" s="17" t="s">
        <v>15</v>
      </c>
      <c r="N79" s="17" t="s">
        <v>14</v>
      </c>
      <c r="O79" s="17" t="s">
        <v>15</v>
      </c>
      <c r="P79" s="17" t="s">
        <v>14</v>
      </c>
      <c r="Q79" s="17" t="s">
        <v>15</v>
      </c>
      <c r="R79" s="17" t="s">
        <v>14</v>
      </c>
      <c r="S79" s="17" t="s">
        <v>15</v>
      </c>
      <c r="T79" s="17" t="s">
        <v>14</v>
      </c>
      <c r="U79" s="17" t="s">
        <v>15</v>
      </c>
      <c r="V79" s="17" t="s">
        <v>14</v>
      </c>
      <c r="W79" s="17" t="s">
        <v>15</v>
      </c>
      <c r="X79" s="17" t="s">
        <v>14</v>
      </c>
      <c r="Y79" s="17" t="s">
        <v>15</v>
      </c>
      <c r="Z79" s="17" t="s">
        <v>14</v>
      </c>
      <c r="AA79" s="17" t="s">
        <v>15</v>
      </c>
      <c r="AB79" s="17" t="s">
        <v>14</v>
      </c>
      <c r="AC79" s="17" t="s">
        <v>15</v>
      </c>
      <c r="AD79" s="17" t="s">
        <v>14</v>
      </c>
      <c r="AE79" s="17" t="s">
        <v>15</v>
      </c>
      <c r="AF79" s="6" t="s">
        <v>14</v>
      </c>
      <c r="AG79" s="6" t="s">
        <v>37</v>
      </c>
      <c r="AH79" s="7" t="s">
        <v>16</v>
      </c>
      <c r="AI79" s="18"/>
      <c r="AJ79" s="19"/>
      <c r="AK79" s="19"/>
      <c r="AL79" s="20"/>
      <c r="AM79" s="1"/>
      <c r="AN79" s="1"/>
      <c r="AO79" s="1"/>
    </row>
    <row r="80" spans="1:41" ht="20.25" customHeight="1" x14ac:dyDescent="0.25">
      <c r="A80" s="1"/>
      <c r="C80" s="40"/>
      <c r="D80" s="40"/>
      <c r="E80" s="51"/>
      <c r="H80" s="21">
        <f t="shared" ref="H80:AE80" si="9">COUNTA(H59:H76)</f>
        <v>0</v>
      </c>
      <c r="I80" s="21">
        <f t="shared" si="9"/>
        <v>0</v>
      </c>
      <c r="J80" s="21">
        <f t="shared" si="9"/>
        <v>0</v>
      </c>
      <c r="K80" s="21">
        <f t="shared" si="9"/>
        <v>0</v>
      </c>
      <c r="L80" s="21">
        <f t="shared" si="9"/>
        <v>0</v>
      </c>
      <c r="M80" s="21">
        <f t="shared" si="9"/>
        <v>0</v>
      </c>
      <c r="N80" s="21">
        <f t="shared" si="9"/>
        <v>0</v>
      </c>
      <c r="O80" s="21">
        <f t="shared" si="9"/>
        <v>0</v>
      </c>
      <c r="P80" s="21">
        <f t="shared" si="9"/>
        <v>0</v>
      </c>
      <c r="Q80" s="21">
        <f t="shared" si="9"/>
        <v>0</v>
      </c>
      <c r="R80" s="21">
        <f t="shared" si="9"/>
        <v>0</v>
      </c>
      <c r="S80" s="21">
        <f t="shared" si="9"/>
        <v>0</v>
      </c>
      <c r="T80" s="21">
        <f t="shared" si="9"/>
        <v>0</v>
      </c>
      <c r="U80" s="21">
        <f t="shared" si="9"/>
        <v>0</v>
      </c>
      <c r="V80" s="21">
        <f t="shared" si="9"/>
        <v>0</v>
      </c>
      <c r="W80" s="21">
        <f t="shared" si="9"/>
        <v>0</v>
      </c>
      <c r="X80" s="21">
        <f t="shared" si="9"/>
        <v>0</v>
      </c>
      <c r="Y80" s="21">
        <f t="shared" si="9"/>
        <v>0</v>
      </c>
      <c r="Z80" s="21">
        <f t="shared" si="9"/>
        <v>0</v>
      </c>
      <c r="AA80" s="21">
        <f t="shared" si="9"/>
        <v>0</v>
      </c>
      <c r="AB80" s="21">
        <f t="shared" si="9"/>
        <v>0</v>
      </c>
      <c r="AC80" s="21">
        <f t="shared" si="9"/>
        <v>0</v>
      </c>
      <c r="AD80" s="21">
        <f t="shared" si="9"/>
        <v>0</v>
      </c>
      <c r="AE80" s="21">
        <f t="shared" si="9"/>
        <v>0</v>
      </c>
      <c r="AF80" s="22">
        <f t="shared" ref="AF80:AG80" si="10">+H80+J80+L80+N80+P80+R80+T80+V80+X80+Z80+AB80+AD80</f>
        <v>0</v>
      </c>
      <c r="AG80" s="22">
        <f t="shared" si="10"/>
        <v>0</v>
      </c>
      <c r="AH80" s="30" t="e">
        <f>+AG80/AF80</f>
        <v>#DIV/0!</v>
      </c>
      <c r="AI80" s="23"/>
      <c r="AJ80" s="24"/>
      <c r="AK80" s="24"/>
      <c r="AL80" s="25"/>
      <c r="AM80" s="1"/>
      <c r="AN80" s="1"/>
      <c r="AO80" s="1"/>
    </row>
    <row r="81" spans="1:41" ht="14.25" customHeight="1" x14ac:dyDescent="0.25">
      <c r="A81" s="1"/>
      <c r="C81" s="40"/>
      <c r="D81" s="40"/>
      <c r="E81" s="287" t="s">
        <v>17</v>
      </c>
      <c r="F81" s="287"/>
      <c r="G81" s="60"/>
      <c r="H81" s="282">
        <f>IFERROR(I80/H80,0)</f>
        <v>0</v>
      </c>
      <c r="I81" s="204"/>
      <c r="J81" s="283">
        <f>IFERROR(K80/J80,0)</f>
        <v>0</v>
      </c>
      <c r="K81" s="204"/>
      <c r="L81" s="283">
        <f>IFERROR(M80/L80,0)</f>
        <v>0</v>
      </c>
      <c r="M81" s="204"/>
      <c r="N81" s="283">
        <f>IFERROR(O80/N80,0)</f>
        <v>0</v>
      </c>
      <c r="O81" s="204"/>
      <c r="P81" s="283">
        <f>IFERROR(Q80/P80,0)</f>
        <v>0</v>
      </c>
      <c r="Q81" s="204"/>
      <c r="R81" s="283">
        <f>IFERROR(S80/R80,0)</f>
        <v>0</v>
      </c>
      <c r="S81" s="204"/>
      <c r="T81" s="283">
        <f>IFERROR(U80/T80,0)</f>
        <v>0</v>
      </c>
      <c r="U81" s="204"/>
      <c r="V81" s="283">
        <f>IFERROR(W80/V80,0)</f>
        <v>0</v>
      </c>
      <c r="W81" s="204"/>
      <c r="X81" s="283">
        <f>IFERROR(Y80/X80,0)</f>
        <v>0</v>
      </c>
      <c r="Y81" s="204"/>
      <c r="Z81" s="283">
        <f>IFERROR(AA80/Z80,0)</f>
        <v>0</v>
      </c>
      <c r="AA81" s="204"/>
      <c r="AB81" s="283">
        <f>IFERROR(AC80/AB80,0)</f>
        <v>0</v>
      </c>
      <c r="AC81" s="204"/>
      <c r="AD81" s="283">
        <f>IFERROR(AE80/AD80,0)</f>
        <v>0</v>
      </c>
      <c r="AE81" s="203"/>
      <c r="AF81" s="283">
        <f>IFERROR(AG80/AF80,0)</f>
        <v>0</v>
      </c>
      <c r="AG81" s="203"/>
      <c r="AH81" s="26"/>
      <c r="AI81" s="23"/>
      <c r="AJ81" s="24"/>
      <c r="AK81" s="24"/>
      <c r="AL81" s="25"/>
      <c r="AM81" s="1"/>
      <c r="AN81" s="27"/>
      <c r="AO81" s="1"/>
    </row>
    <row r="82" spans="1:41" ht="14.25" customHeight="1" x14ac:dyDescent="0.25">
      <c r="A82" s="1"/>
      <c r="C82" s="40"/>
      <c r="D82" s="40"/>
      <c r="E82" s="287" t="s">
        <v>18</v>
      </c>
      <c r="F82" s="287"/>
      <c r="G82" s="60"/>
      <c r="H82" s="284">
        <f>IFERROR((M80+K80+I80)/(L80+J80+H80),0)</f>
        <v>0</v>
      </c>
      <c r="I82" s="203"/>
      <c r="J82" s="203"/>
      <c r="K82" s="203"/>
      <c r="L82" s="203"/>
      <c r="M82" s="204"/>
      <c r="N82" s="285">
        <f>IFERROR((S80+Q80+O80)/(R80+P80+N80),0)</f>
        <v>0</v>
      </c>
      <c r="O82" s="203"/>
      <c r="P82" s="203"/>
      <c r="Q82" s="203"/>
      <c r="R82" s="203"/>
      <c r="S82" s="204"/>
      <c r="T82" s="285">
        <f>IFERROR((Y80+W80+U80)/(X80+V80+T80),0)</f>
        <v>0</v>
      </c>
      <c r="U82" s="203"/>
      <c r="V82" s="203"/>
      <c r="W82" s="203"/>
      <c r="X82" s="203"/>
      <c r="Y82" s="204"/>
      <c r="Z82" s="285">
        <f>IFERROR((AE80+AC80+AA80)/(AD80+AB80+Z80),0)</f>
        <v>0</v>
      </c>
      <c r="AA82" s="203"/>
      <c r="AB82" s="203"/>
      <c r="AC82" s="203"/>
      <c r="AD82" s="203"/>
      <c r="AE82" s="204"/>
      <c r="AF82" s="286"/>
      <c r="AG82" s="204"/>
      <c r="AH82" s="26"/>
      <c r="AI82" s="23"/>
      <c r="AJ82" s="24"/>
      <c r="AK82" s="24"/>
      <c r="AL82" s="25"/>
      <c r="AM82" s="1"/>
      <c r="AN82" s="27"/>
      <c r="AO82" s="1"/>
    </row>
    <row r="83" spans="1:4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2"/>
      <c r="AJ83" s="1"/>
      <c r="AK83" s="2"/>
      <c r="AL83" s="1"/>
      <c r="AM83" s="1"/>
      <c r="AN83" s="1"/>
      <c r="AO83" s="1"/>
    </row>
    <row r="84" spans="1:4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2"/>
      <c r="AJ84" s="1"/>
      <c r="AK84" s="2"/>
      <c r="AL84" s="1"/>
      <c r="AM84" s="1"/>
      <c r="AN84" s="1"/>
      <c r="AO84" s="1"/>
    </row>
    <row r="85" spans="1:41" ht="19.5" customHeight="1" x14ac:dyDescent="0.25">
      <c r="A85" s="2"/>
      <c r="C85" s="211" t="s">
        <v>55</v>
      </c>
      <c r="D85" s="211"/>
      <c r="E85" s="212" t="s">
        <v>39</v>
      </c>
      <c r="F85" s="213"/>
      <c r="G85" s="36"/>
      <c r="H85" s="214" t="s">
        <v>40</v>
      </c>
      <c r="I85" s="204"/>
      <c r="J85" s="215" t="s">
        <v>41</v>
      </c>
      <c r="K85" s="204"/>
      <c r="L85" s="215" t="s">
        <v>42</v>
      </c>
      <c r="M85" s="204"/>
      <c r="N85" s="215" t="s">
        <v>43</v>
      </c>
      <c r="O85" s="204"/>
      <c r="P85" s="215" t="s">
        <v>44</v>
      </c>
      <c r="Q85" s="204"/>
      <c r="R85" s="215" t="s">
        <v>45</v>
      </c>
      <c r="S85" s="204"/>
      <c r="T85" s="215" t="s">
        <v>46</v>
      </c>
      <c r="U85" s="204"/>
      <c r="V85" s="215" t="s">
        <v>47</v>
      </c>
      <c r="W85" s="204"/>
      <c r="X85" s="215" t="s">
        <v>48</v>
      </c>
      <c r="Y85" s="204"/>
      <c r="Z85" s="215" t="s">
        <v>49</v>
      </c>
      <c r="AA85" s="204"/>
      <c r="AB85" s="215" t="s">
        <v>50</v>
      </c>
      <c r="AC85" s="204"/>
      <c r="AD85" s="215" t="s">
        <v>51</v>
      </c>
      <c r="AE85" s="203"/>
      <c r="AF85" s="223" t="s">
        <v>13</v>
      </c>
      <c r="AG85" s="224"/>
      <c r="AH85" s="41"/>
      <c r="AI85" s="40"/>
      <c r="AJ85" s="40"/>
      <c r="AK85" s="40"/>
      <c r="AL85" s="40"/>
      <c r="AM85" s="1"/>
      <c r="AN85" s="1"/>
      <c r="AO85" s="1"/>
    </row>
    <row r="86" spans="1:41" x14ac:dyDescent="0.25">
      <c r="A86" s="2"/>
      <c r="C86" s="221" t="str">
        <f>+D10</f>
        <v>Cumplimiento de 80% a las actividades del Plan</v>
      </c>
      <c r="D86" s="221"/>
      <c r="E86" s="54" t="s">
        <v>52</v>
      </c>
      <c r="F86" s="55"/>
      <c r="G86" s="55"/>
      <c r="H86" s="216"/>
      <c r="I86" s="217"/>
      <c r="J86" s="216"/>
      <c r="K86" s="217"/>
      <c r="L86" s="216"/>
      <c r="M86" s="217"/>
      <c r="N86" s="216"/>
      <c r="O86" s="217"/>
      <c r="P86" s="216"/>
      <c r="Q86" s="217"/>
      <c r="R86" s="216"/>
      <c r="S86" s="217"/>
      <c r="T86" s="216"/>
      <c r="U86" s="217"/>
      <c r="V86" s="216"/>
      <c r="W86" s="217"/>
      <c r="X86" s="216"/>
      <c r="Y86" s="217"/>
      <c r="Z86" s="216"/>
      <c r="AA86" s="217"/>
      <c r="AB86" s="216"/>
      <c r="AC86" s="217"/>
      <c r="AD86" s="216"/>
      <c r="AE86" s="218"/>
      <c r="AF86" s="219">
        <f>SUM(H86:AE86)</f>
        <v>0</v>
      </c>
      <c r="AG86" s="220"/>
      <c r="AH86" s="37"/>
      <c r="AI86" s="39"/>
      <c r="AJ86" s="39"/>
      <c r="AK86" s="39"/>
      <c r="AL86" s="39"/>
      <c r="AM86" s="1"/>
      <c r="AN86" s="1"/>
      <c r="AO86" s="1"/>
    </row>
    <row r="87" spans="1:41" x14ac:dyDescent="0.25">
      <c r="A87" s="2"/>
      <c r="C87" s="222"/>
      <c r="D87" s="222"/>
      <c r="E87" s="56" t="s">
        <v>53</v>
      </c>
      <c r="F87" s="57"/>
      <c r="G87" s="57"/>
      <c r="H87" s="216"/>
      <c r="I87" s="217"/>
      <c r="J87" s="216"/>
      <c r="K87" s="217"/>
      <c r="L87" s="216"/>
      <c r="M87" s="217"/>
      <c r="N87" s="216"/>
      <c r="O87" s="217"/>
      <c r="P87" s="216"/>
      <c r="Q87" s="217"/>
      <c r="R87" s="216"/>
      <c r="S87" s="217"/>
      <c r="T87" s="216"/>
      <c r="U87" s="217"/>
      <c r="V87" s="216"/>
      <c r="W87" s="217"/>
      <c r="X87" s="216"/>
      <c r="Y87" s="217"/>
      <c r="Z87" s="216"/>
      <c r="AA87" s="217"/>
      <c r="AB87" s="216"/>
      <c r="AC87" s="217"/>
      <c r="AD87" s="216"/>
      <c r="AE87" s="218"/>
      <c r="AF87" s="219">
        <f>SUM(H87:AE87)</f>
        <v>0</v>
      </c>
      <c r="AG87" s="220"/>
      <c r="AH87" s="39"/>
      <c r="AI87" s="39"/>
      <c r="AJ87" s="39"/>
      <c r="AK87" s="39"/>
      <c r="AL87" s="39"/>
      <c r="AM87" s="1"/>
      <c r="AN87" s="1"/>
      <c r="AO87" s="1"/>
    </row>
    <row r="88" spans="1:41" x14ac:dyDescent="0.25">
      <c r="A88" s="2"/>
      <c r="C88" s="222"/>
      <c r="D88" s="222"/>
      <c r="E88" s="56" t="s">
        <v>54</v>
      </c>
      <c r="F88" s="57"/>
      <c r="G88" s="57"/>
      <c r="H88" s="206">
        <f>IFERROR(H86/H87,0)</f>
        <v>0</v>
      </c>
      <c r="I88" s="207"/>
      <c r="J88" s="206">
        <f t="shared" ref="J88" si="11">IFERROR(J86/J87,0)</f>
        <v>0</v>
      </c>
      <c r="K88" s="207"/>
      <c r="L88" s="206">
        <f t="shared" ref="L88" si="12">IFERROR(L86/L87,0)</f>
        <v>0</v>
      </c>
      <c r="M88" s="207"/>
      <c r="N88" s="206">
        <f t="shared" ref="N88" si="13">IFERROR(N86/N87,0)</f>
        <v>0</v>
      </c>
      <c r="O88" s="207"/>
      <c r="P88" s="206">
        <f t="shared" ref="P88" si="14">IFERROR(P86/P87,0)</f>
        <v>0</v>
      </c>
      <c r="Q88" s="207"/>
      <c r="R88" s="206">
        <f t="shared" ref="R88" si="15">IFERROR(R86/R87,0)</f>
        <v>0</v>
      </c>
      <c r="S88" s="207"/>
      <c r="T88" s="206">
        <f t="shared" ref="T88" si="16">IFERROR(T86/T87,0)</f>
        <v>0</v>
      </c>
      <c r="U88" s="207"/>
      <c r="V88" s="206">
        <f t="shared" ref="V88" si="17">IFERROR(V86/V87,0)</f>
        <v>0</v>
      </c>
      <c r="W88" s="207"/>
      <c r="X88" s="206">
        <f t="shared" ref="X88" si="18">IFERROR(X86/X87,0)</f>
        <v>0</v>
      </c>
      <c r="Y88" s="207"/>
      <c r="Z88" s="206">
        <f t="shared" ref="Z88" si="19">IFERROR(Z86/Z87,0)</f>
        <v>0</v>
      </c>
      <c r="AA88" s="207"/>
      <c r="AB88" s="206">
        <f t="shared" ref="AB88" si="20">IFERROR(AB86/AB87,0)</f>
        <v>0</v>
      </c>
      <c r="AC88" s="207"/>
      <c r="AD88" s="206">
        <f t="shared" ref="AD88" si="21">IFERROR(AD86/AD87,0)</f>
        <v>0</v>
      </c>
      <c r="AE88" s="207"/>
      <c r="AF88" s="206">
        <f t="shared" ref="AF88" si="22">IFERROR(AF86/AF87,0)</f>
        <v>0</v>
      </c>
      <c r="AG88" s="207"/>
      <c r="AH88" s="39"/>
      <c r="AI88" s="39"/>
      <c r="AJ88" s="39"/>
      <c r="AK88" s="39"/>
      <c r="AL88" s="39"/>
      <c r="AM88" s="1"/>
      <c r="AN88" s="1"/>
      <c r="AO88" s="1"/>
    </row>
    <row r="89" spans="1:4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2"/>
      <c r="AJ89" s="1"/>
      <c r="AK89" s="2"/>
      <c r="AL89" s="1"/>
      <c r="AM89" s="1"/>
      <c r="AN89" s="1"/>
      <c r="AO89" s="1"/>
    </row>
    <row r="90" spans="1:41" ht="21.75" customHeight="1" x14ac:dyDescent="0.25">
      <c r="A90" s="1"/>
      <c r="B90" s="1"/>
      <c r="C90" s="38" t="s">
        <v>60</v>
      </c>
      <c r="D90" s="208" t="s">
        <v>58</v>
      </c>
      <c r="E90" s="209"/>
      <c r="F90" s="209"/>
      <c r="G90" s="209"/>
      <c r="H90" s="209"/>
      <c r="I90" s="209"/>
      <c r="J90" s="209"/>
      <c r="K90" s="210"/>
      <c r="L90" s="208" t="s">
        <v>59</v>
      </c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10"/>
      <c r="X90" s="208" t="s">
        <v>64</v>
      </c>
      <c r="Y90" s="209"/>
      <c r="Z90" s="209"/>
      <c r="AA90" s="209"/>
      <c r="AB90" s="209"/>
      <c r="AC90" s="209"/>
      <c r="AD90" s="209"/>
      <c r="AE90" s="209"/>
      <c r="AF90" s="209"/>
      <c r="AG90" s="210"/>
      <c r="AH90" s="58"/>
      <c r="AJ90" s="58"/>
      <c r="AK90" s="58"/>
      <c r="AL90" s="58"/>
      <c r="AM90" s="1"/>
      <c r="AN90" s="1"/>
      <c r="AO90" s="1"/>
    </row>
    <row r="91" spans="1:41" ht="21.75" customHeight="1" x14ac:dyDescent="0.25">
      <c r="A91" s="1"/>
      <c r="B91" s="1"/>
      <c r="C91" s="38"/>
      <c r="D91" s="208"/>
      <c r="E91" s="209"/>
      <c r="F91" s="209"/>
      <c r="G91" s="209"/>
      <c r="H91" s="209"/>
      <c r="I91" s="209"/>
      <c r="J91" s="209"/>
      <c r="K91" s="210"/>
      <c r="L91" s="208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10"/>
      <c r="X91" s="208"/>
      <c r="Y91" s="209"/>
      <c r="Z91" s="209"/>
      <c r="AA91" s="209"/>
      <c r="AB91" s="209"/>
      <c r="AC91" s="209"/>
      <c r="AD91" s="209"/>
      <c r="AE91" s="209"/>
      <c r="AF91" s="209"/>
      <c r="AG91" s="210"/>
      <c r="AH91" s="58"/>
      <c r="AI91" s="58"/>
      <c r="AJ91" s="58"/>
      <c r="AK91" s="58"/>
      <c r="AL91" s="58"/>
      <c r="AM91" s="1"/>
      <c r="AN91" s="1"/>
      <c r="AO91" s="1"/>
    </row>
    <row r="92" spans="1:41" ht="21.75" customHeight="1" x14ac:dyDescent="0.25">
      <c r="A92" s="1"/>
      <c r="B92" s="1"/>
      <c r="C92" s="38"/>
      <c r="D92" s="208"/>
      <c r="E92" s="209"/>
      <c r="F92" s="209"/>
      <c r="G92" s="209"/>
      <c r="H92" s="209"/>
      <c r="I92" s="209"/>
      <c r="J92" s="209"/>
      <c r="K92" s="210"/>
      <c r="L92" s="208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10"/>
      <c r="X92" s="208"/>
      <c r="Y92" s="209"/>
      <c r="Z92" s="209"/>
      <c r="AA92" s="209"/>
      <c r="AB92" s="209"/>
      <c r="AC92" s="209"/>
      <c r="AD92" s="209"/>
      <c r="AE92" s="209"/>
      <c r="AF92" s="209"/>
      <c r="AG92" s="210"/>
      <c r="AH92" s="58"/>
      <c r="AI92" s="58"/>
      <c r="AJ92" s="58"/>
      <c r="AK92" s="58"/>
      <c r="AL92" s="58"/>
      <c r="AM92" s="1"/>
      <c r="AN92" s="1"/>
      <c r="AO92" s="1"/>
    </row>
    <row r="93" spans="1:41" ht="21.75" customHeight="1" x14ac:dyDescent="0.25">
      <c r="A93" s="1"/>
      <c r="B93" s="1"/>
      <c r="C93" s="38"/>
      <c r="D93" s="208"/>
      <c r="E93" s="209"/>
      <c r="F93" s="209"/>
      <c r="G93" s="209"/>
      <c r="H93" s="209"/>
      <c r="I93" s="209"/>
      <c r="J93" s="209"/>
      <c r="K93" s="210"/>
      <c r="L93" s="208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10"/>
      <c r="X93" s="208"/>
      <c r="Y93" s="209"/>
      <c r="Z93" s="209"/>
      <c r="AA93" s="209"/>
      <c r="AB93" s="209"/>
      <c r="AC93" s="209"/>
      <c r="AD93" s="209"/>
      <c r="AE93" s="209"/>
      <c r="AF93" s="209"/>
      <c r="AG93" s="210"/>
      <c r="AH93" s="58"/>
      <c r="AI93" s="58"/>
      <c r="AJ93" s="58"/>
      <c r="AK93" s="58"/>
      <c r="AL93" s="58"/>
      <c r="AM93" s="1"/>
      <c r="AN93" s="1"/>
      <c r="AO93" s="1"/>
    </row>
    <row r="94" spans="1:4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2"/>
      <c r="AJ94" s="1"/>
      <c r="AK94" s="2"/>
      <c r="AL94" s="1"/>
      <c r="AM94" s="1"/>
      <c r="AN94" s="1"/>
      <c r="AO94" s="1"/>
    </row>
    <row r="95" spans="1:41" ht="12.75" customHeight="1" x14ac:dyDescent="0.25">
      <c r="A95" s="1"/>
      <c r="B95" s="1"/>
      <c r="C95" s="211" t="s">
        <v>55</v>
      </c>
      <c r="D95" s="211"/>
      <c r="E95" s="212" t="s">
        <v>39</v>
      </c>
      <c r="F95" s="213"/>
      <c r="G95" s="36"/>
      <c r="H95" s="214" t="s">
        <v>40</v>
      </c>
      <c r="I95" s="204"/>
      <c r="J95" s="215" t="s">
        <v>41</v>
      </c>
      <c r="K95" s="204"/>
      <c r="L95" s="215" t="s">
        <v>42</v>
      </c>
      <c r="M95" s="204"/>
      <c r="N95" s="215" t="s">
        <v>43</v>
      </c>
      <c r="O95" s="204"/>
      <c r="P95" s="215" t="s">
        <v>44</v>
      </c>
      <c r="Q95" s="204"/>
      <c r="R95" s="215" t="s">
        <v>45</v>
      </c>
      <c r="S95" s="204"/>
      <c r="T95" s="215" t="s">
        <v>46</v>
      </c>
      <c r="U95" s="204"/>
      <c r="V95" s="215" t="s">
        <v>47</v>
      </c>
      <c r="W95" s="204"/>
      <c r="X95" s="215" t="s">
        <v>48</v>
      </c>
      <c r="Y95" s="204"/>
      <c r="Z95" s="215" t="s">
        <v>49</v>
      </c>
      <c r="AA95" s="204"/>
      <c r="AB95" s="215" t="s">
        <v>50</v>
      </c>
      <c r="AC95" s="204"/>
      <c r="AD95" s="215" t="s">
        <v>51</v>
      </c>
      <c r="AE95" s="203"/>
      <c r="AF95" s="223" t="s">
        <v>13</v>
      </c>
      <c r="AG95" s="224"/>
      <c r="AH95" s="1"/>
      <c r="AI95" s="2"/>
      <c r="AJ95" s="1"/>
      <c r="AK95" s="2"/>
      <c r="AL95" s="1"/>
      <c r="AM95" s="1"/>
      <c r="AN95" s="1"/>
      <c r="AO95" s="1"/>
    </row>
    <row r="96" spans="1:41" ht="12.75" customHeight="1" x14ac:dyDescent="0.25">
      <c r="A96" s="2"/>
      <c r="B96" s="1"/>
      <c r="C96" s="221">
        <f>+D60</f>
        <v>0</v>
      </c>
      <c r="D96" s="221"/>
      <c r="E96" s="54" t="s">
        <v>52</v>
      </c>
      <c r="F96" s="55"/>
      <c r="G96" s="55"/>
      <c r="H96" s="216"/>
      <c r="I96" s="217"/>
      <c r="J96" s="216"/>
      <c r="K96" s="217"/>
      <c r="L96" s="216"/>
      <c r="M96" s="217"/>
      <c r="N96" s="216"/>
      <c r="O96" s="217"/>
      <c r="P96" s="216"/>
      <c r="Q96" s="217"/>
      <c r="R96" s="216"/>
      <c r="S96" s="217"/>
      <c r="T96" s="216"/>
      <c r="U96" s="217"/>
      <c r="V96" s="216"/>
      <c r="W96" s="217"/>
      <c r="X96" s="216"/>
      <c r="Y96" s="217"/>
      <c r="Z96" s="216"/>
      <c r="AA96" s="217"/>
      <c r="AB96" s="216"/>
      <c r="AC96" s="217"/>
      <c r="AD96" s="216"/>
      <c r="AE96" s="218"/>
      <c r="AF96" s="219">
        <f>SUM(H96:AE96)</f>
        <v>0</v>
      </c>
      <c r="AG96" s="220"/>
      <c r="AH96" s="28"/>
      <c r="AI96" s="2"/>
      <c r="AJ96" s="1"/>
      <c r="AK96" s="2"/>
      <c r="AL96" s="1"/>
      <c r="AM96" s="1"/>
      <c r="AN96" s="1"/>
      <c r="AO96" s="1"/>
    </row>
    <row r="97" spans="1:41" ht="12.75" customHeight="1" x14ac:dyDescent="0.25">
      <c r="A97" s="2"/>
      <c r="B97" s="1"/>
      <c r="C97" s="222"/>
      <c r="D97" s="222"/>
      <c r="E97" s="56" t="s">
        <v>53</v>
      </c>
      <c r="F97" s="57"/>
      <c r="G97" s="57"/>
      <c r="H97" s="216"/>
      <c r="I97" s="217"/>
      <c r="J97" s="216"/>
      <c r="K97" s="217"/>
      <c r="L97" s="216"/>
      <c r="M97" s="217"/>
      <c r="N97" s="216"/>
      <c r="O97" s="217"/>
      <c r="P97" s="216"/>
      <c r="Q97" s="217"/>
      <c r="R97" s="216"/>
      <c r="S97" s="217"/>
      <c r="T97" s="216"/>
      <c r="U97" s="217"/>
      <c r="V97" s="216"/>
      <c r="W97" s="217"/>
      <c r="X97" s="216"/>
      <c r="Y97" s="217"/>
      <c r="Z97" s="216"/>
      <c r="AA97" s="217"/>
      <c r="AB97" s="216"/>
      <c r="AC97" s="217"/>
      <c r="AD97" s="216"/>
      <c r="AE97" s="218"/>
      <c r="AF97" s="219">
        <f>SUM(H97:AE97)</f>
        <v>0</v>
      </c>
      <c r="AG97" s="220"/>
      <c r="AH97" s="28"/>
      <c r="AI97" s="2"/>
      <c r="AJ97" s="1"/>
      <c r="AK97" s="2"/>
      <c r="AL97" s="1"/>
      <c r="AM97" s="1"/>
      <c r="AN97" s="1"/>
      <c r="AO97" s="1"/>
    </row>
    <row r="98" spans="1:41" ht="12.75" customHeight="1" x14ac:dyDescent="0.25">
      <c r="A98" s="2"/>
      <c r="B98" s="1"/>
      <c r="C98" s="222"/>
      <c r="D98" s="222"/>
      <c r="E98" s="56" t="s">
        <v>54</v>
      </c>
      <c r="F98" s="57"/>
      <c r="G98" s="57"/>
      <c r="H98" s="206">
        <f>IFERROR(H96/H97,0)</f>
        <v>0</v>
      </c>
      <c r="I98" s="207"/>
      <c r="J98" s="206">
        <f t="shared" ref="J98" si="23">IFERROR(J96/J97,0)</f>
        <v>0</v>
      </c>
      <c r="K98" s="207"/>
      <c r="L98" s="206">
        <f t="shared" ref="L98" si="24">IFERROR(L96/L97,0)</f>
        <v>0</v>
      </c>
      <c r="M98" s="207"/>
      <c r="N98" s="206">
        <f t="shared" ref="N98" si="25">IFERROR(N96/N97,0)</f>
        <v>0</v>
      </c>
      <c r="O98" s="207"/>
      <c r="P98" s="206">
        <f t="shared" ref="P98" si="26">IFERROR(P96/P97,0)</f>
        <v>0</v>
      </c>
      <c r="Q98" s="207"/>
      <c r="R98" s="206">
        <f t="shared" ref="R98" si="27">IFERROR(R96/R97,0)</f>
        <v>0</v>
      </c>
      <c r="S98" s="207"/>
      <c r="T98" s="206">
        <f t="shared" ref="T98" si="28">IFERROR(T96/T97,0)</f>
        <v>0</v>
      </c>
      <c r="U98" s="207"/>
      <c r="V98" s="206">
        <f t="shared" ref="V98" si="29">IFERROR(V96/V97,0)</f>
        <v>0</v>
      </c>
      <c r="W98" s="207"/>
      <c r="X98" s="206">
        <f t="shared" ref="X98" si="30">IFERROR(X96/X97,0)</f>
        <v>0</v>
      </c>
      <c r="Y98" s="207"/>
      <c r="Z98" s="206">
        <f t="shared" ref="Z98" si="31">IFERROR(Z96/Z97,0)</f>
        <v>0</v>
      </c>
      <c r="AA98" s="207"/>
      <c r="AB98" s="206">
        <f t="shared" ref="AB98" si="32">IFERROR(AB96/AB97,0)</f>
        <v>0</v>
      </c>
      <c r="AC98" s="207"/>
      <c r="AD98" s="206">
        <f t="shared" ref="AD98" si="33">IFERROR(AD96/AD97,0)</f>
        <v>0</v>
      </c>
      <c r="AE98" s="207"/>
      <c r="AF98" s="206">
        <f t="shared" ref="AF98" si="34">IFERROR(AF96/AF97,0)</f>
        <v>0</v>
      </c>
      <c r="AG98" s="207"/>
      <c r="AH98" s="28"/>
      <c r="AI98" s="2"/>
      <c r="AJ98" s="1"/>
      <c r="AK98" s="2"/>
      <c r="AL98" s="1"/>
      <c r="AM98" s="1"/>
      <c r="AN98" s="1"/>
      <c r="AO98" s="1"/>
    </row>
    <row r="99" spans="1:41" ht="12.75" customHeight="1" x14ac:dyDescent="0.25">
      <c r="A99" s="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28"/>
      <c r="AI99" s="2"/>
      <c r="AJ99" s="1"/>
      <c r="AK99" s="2"/>
      <c r="AL99" s="1"/>
      <c r="AM99" s="1"/>
      <c r="AN99" s="1"/>
      <c r="AO99" s="1"/>
    </row>
    <row r="100" spans="1:41" ht="12.75" customHeight="1" x14ac:dyDescent="0.25">
      <c r="A100" s="2"/>
      <c r="B100" s="1"/>
      <c r="C100" s="38" t="s">
        <v>60</v>
      </c>
      <c r="D100" s="208" t="s">
        <v>58</v>
      </c>
      <c r="E100" s="209"/>
      <c r="F100" s="209"/>
      <c r="G100" s="209"/>
      <c r="H100" s="209"/>
      <c r="I100" s="209"/>
      <c r="J100" s="209"/>
      <c r="K100" s="210"/>
      <c r="L100" s="208" t="s">
        <v>59</v>
      </c>
      <c r="M100" s="209"/>
      <c r="N100" s="209"/>
      <c r="O100" s="209"/>
      <c r="P100" s="209"/>
      <c r="Q100" s="209"/>
      <c r="R100" s="209"/>
      <c r="S100" s="209"/>
      <c r="T100" s="209"/>
      <c r="U100" s="209"/>
      <c r="V100" s="209"/>
      <c r="W100" s="210"/>
      <c r="X100" s="208" t="s">
        <v>64</v>
      </c>
      <c r="Y100" s="209"/>
      <c r="Z100" s="209"/>
      <c r="AA100" s="209"/>
      <c r="AB100" s="209"/>
      <c r="AC100" s="209"/>
      <c r="AD100" s="209"/>
      <c r="AE100" s="209"/>
      <c r="AF100" s="209"/>
      <c r="AG100" s="210"/>
      <c r="AH100" s="28"/>
      <c r="AI100" s="2"/>
      <c r="AJ100" s="1"/>
      <c r="AK100" s="2"/>
      <c r="AL100" s="1"/>
      <c r="AM100" s="1"/>
      <c r="AN100" s="1"/>
      <c r="AO100" s="1"/>
    </row>
    <row r="101" spans="1:41" ht="21.75" customHeight="1" x14ac:dyDescent="0.25">
      <c r="A101" s="1"/>
      <c r="B101" s="1"/>
      <c r="C101" s="38"/>
      <c r="D101" s="208"/>
      <c r="E101" s="209"/>
      <c r="F101" s="209"/>
      <c r="G101" s="209"/>
      <c r="H101" s="209"/>
      <c r="I101" s="209"/>
      <c r="J101" s="209"/>
      <c r="K101" s="210"/>
      <c r="L101" s="208"/>
      <c r="M101" s="209"/>
      <c r="N101" s="209"/>
      <c r="O101" s="209"/>
      <c r="P101" s="209"/>
      <c r="Q101" s="209"/>
      <c r="R101" s="209"/>
      <c r="S101" s="209"/>
      <c r="T101" s="209"/>
      <c r="U101" s="209"/>
      <c r="V101" s="209"/>
      <c r="W101" s="210"/>
      <c r="X101" s="208"/>
      <c r="Y101" s="209"/>
      <c r="Z101" s="209"/>
      <c r="AA101" s="209"/>
      <c r="AB101" s="209"/>
      <c r="AC101" s="209"/>
      <c r="AD101" s="209"/>
      <c r="AE101" s="209"/>
      <c r="AF101" s="209"/>
      <c r="AG101" s="210"/>
      <c r="AH101" s="58"/>
      <c r="AI101" s="58"/>
      <c r="AJ101" s="58"/>
      <c r="AK101" s="58"/>
      <c r="AL101" s="58"/>
      <c r="AM101" s="1"/>
      <c r="AN101" s="1"/>
      <c r="AO101" s="1"/>
    </row>
    <row r="102" spans="1:41" ht="21.75" customHeight="1" x14ac:dyDescent="0.25">
      <c r="A102" s="1"/>
      <c r="B102" s="1"/>
      <c r="C102" s="38"/>
      <c r="D102" s="208"/>
      <c r="E102" s="209"/>
      <c r="F102" s="209"/>
      <c r="G102" s="209"/>
      <c r="H102" s="209"/>
      <c r="I102" s="209"/>
      <c r="J102" s="209"/>
      <c r="K102" s="210"/>
      <c r="L102" s="208"/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210"/>
      <c r="X102" s="208"/>
      <c r="Y102" s="209"/>
      <c r="Z102" s="209"/>
      <c r="AA102" s="209"/>
      <c r="AB102" s="209"/>
      <c r="AC102" s="209"/>
      <c r="AD102" s="209"/>
      <c r="AE102" s="209"/>
      <c r="AF102" s="209"/>
      <c r="AG102" s="210"/>
      <c r="AH102" s="58"/>
      <c r="AI102" s="58"/>
      <c r="AJ102" s="58"/>
      <c r="AK102" s="58"/>
      <c r="AL102" s="58"/>
      <c r="AM102" s="1"/>
      <c r="AN102" s="1"/>
      <c r="AO102" s="1"/>
    </row>
    <row r="103" spans="1:41" ht="21.75" customHeight="1" x14ac:dyDescent="0.25">
      <c r="A103" s="1"/>
      <c r="B103" s="1"/>
      <c r="C103" s="38"/>
      <c r="D103" s="208"/>
      <c r="E103" s="209"/>
      <c r="F103" s="209"/>
      <c r="G103" s="209"/>
      <c r="H103" s="209"/>
      <c r="I103" s="209"/>
      <c r="J103" s="209"/>
      <c r="K103" s="210"/>
      <c r="L103" s="208"/>
      <c r="M103" s="209"/>
      <c r="N103" s="209"/>
      <c r="O103" s="209"/>
      <c r="P103" s="209"/>
      <c r="Q103" s="209"/>
      <c r="R103" s="209"/>
      <c r="S103" s="209"/>
      <c r="T103" s="209"/>
      <c r="U103" s="209"/>
      <c r="V103" s="209"/>
      <c r="W103" s="210"/>
      <c r="X103" s="208"/>
      <c r="Y103" s="209"/>
      <c r="Z103" s="209"/>
      <c r="AA103" s="209"/>
      <c r="AB103" s="209"/>
      <c r="AC103" s="209"/>
      <c r="AD103" s="209"/>
      <c r="AE103" s="209"/>
      <c r="AF103" s="209"/>
      <c r="AG103" s="210"/>
      <c r="AH103" s="58"/>
      <c r="AI103" s="58"/>
      <c r="AJ103" s="58"/>
      <c r="AK103" s="58"/>
      <c r="AL103" s="58"/>
      <c r="AM103" s="1"/>
      <c r="AN103" s="1"/>
      <c r="AO103" s="1"/>
    </row>
    <row r="104" spans="1:41" ht="12.75" customHeight="1" x14ac:dyDescent="0.25">
      <c r="A104" s="2"/>
      <c r="B104" s="1"/>
      <c r="C104" s="1"/>
      <c r="D104" s="1"/>
      <c r="E104" s="1"/>
      <c r="F104" s="1"/>
      <c r="G104" s="1"/>
      <c r="H104" s="28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8"/>
      <c r="AF104" s="28"/>
      <c r="AG104" s="28"/>
      <c r="AH104" s="28"/>
      <c r="AI104" s="2"/>
      <c r="AJ104" s="1"/>
      <c r="AK104" s="2"/>
      <c r="AL104" s="1"/>
      <c r="AM104" s="1"/>
      <c r="AN104" s="1"/>
      <c r="AO104" s="1"/>
    </row>
    <row r="105" spans="1:41" ht="12.75" customHeight="1" x14ac:dyDescent="0.25">
      <c r="A105" s="2"/>
      <c r="B105" s="1"/>
      <c r="C105" s="211" t="s">
        <v>55</v>
      </c>
      <c r="D105" s="211"/>
      <c r="E105" s="212" t="s">
        <v>39</v>
      </c>
      <c r="F105" s="213"/>
      <c r="G105" s="36"/>
      <c r="H105" s="214" t="s">
        <v>40</v>
      </c>
      <c r="I105" s="204"/>
      <c r="J105" s="215" t="s">
        <v>41</v>
      </c>
      <c r="K105" s="204"/>
      <c r="L105" s="215" t="s">
        <v>42</v>
      </c>
      <c r="M105" s="204"/>
      <c r="N105" s="215" t="s">
        <v>43</v>
      </c>
      <c r="O105" s="204"/>
      <c r="P105" s="215" t="s">
        <v>44</v>
      </c>
      <c r="Q105" s="204"/>
      <c r="R105" s="215" t="s">
        <v>45</v>
      </c>
      <c r="S105" s="204"/>
      <c r="T105" s="215" t="s">
        <v>46</v>
      </c>
      <c r="U105" s="204"/>
      <c r="V105" s="215" t="s">
        <v>47</v>
      </c>
      <c r="W105" s="204"/>
      <c r="X105" s="215" t="s">
        <v>48</v>
      </c>
      <c r="Y105" s="204"/>
      <c r="Z105" s="215" t="s">
        <v>49</v>
      </c>
      <c r="AA105" s="204"/>
      <c r="AB105" s="215" t="s">
        <v>50</v>
      </c>
      <c r="AC105" s="204"/>
      <c r="AD105" s="215" t="s">
        <v>51</v>
      </c>
      <c r="AE105" s="203"/>
      <c r="AF105" s="223" t="s">
        <v>13</v>
      </c>
      <c r="AG105" s="224"/>
      <c r="AH105" s="28"/>
      <c r="AI105" s="2"/>
      <c r="AJ105" s="1"/>
      <c r="AK105" s="2"/>
      <c r="AL105" s="1"/>
      <c r="AM105" s="1"/>
      <c r="AN105" s="1"/>
      <c r="AO105" s="1"/>
    </row>
    <row r="106" spans="1:41" ht="12.75" customHeight="1" x14ac:dyDescent="0.25">
      <c r="A106" s="1"/>
      <c r="B106" s="1"/>
      <c r="C106" s="221">
        <f>+D70</f>
        <v>0</v>
      </c>
      <c r="D106" s="221"/>
      <c r="E106" s="54" t="s">
        <v>52</v>
      </c>
      <c r="F106" s="55"/>
      <c r="G106" s="55"/>
      <c r="H106" s="216"/>
      <c r="I106" s="217"/>
      <c r="J106" s="216"/>
      <c r="K106" s="217"/>
      <c r="L106" s="216"/>
      <c r="M106" s="217"/>
      <c r="N106" s="216"/>
      <c r="O106" s="217"/>
      <c r="P106" s="216"/>
      <c r="Q106" s="217"/>
      <c r="R106" s="216"/>
      <c r="S106" s="217"/>
      <c r="T106" s="216"/>
      <c r="U106" s="217"/>
      <c r="V106" s="216"/>
      <c r="W106" s="217"/>
      <c r="X106" s="216"/>
      <c r="Y106" s="217"/>
      <c r="Z106" s="216"/>
      <c r="AA106" s="217"/>
      <c r="AB106" s="216"/>
      <c r="AC106" s="217"/>
      <c r="AD106" s="216"/>
      <c r="AE106" s="218"/>
      <c r="AF106" s="219">
        <f>SUM(H106:AE106)</f>
        <v>0</v>
      </c>
      <c r="AG106" s="220"/>
      <c r="AH106" s="1"/>
      <c r="AI106" s="2"/>
      <c r="AJ106" s="1"/>
      <c r="AK106" s="2"/>
      <c r="AL106" s="1"/>
      <c r="AM106" s="1"/>
      <c r="AN106" s="1"/>
      <c r="AO106" s="1"/>
    </row>
    <row r="107" spans="1:41" ht="12.75" customHeight="1" x14ac:dyDescent="0.25">
      <c r="A107" s="1"/>
      <c r="B107" s="1"/>
      <c r="C107" s="222"/>
      <c r="D107" s="222"/>
      <c r="E107" s="56" t="s">
        <v>53</v>
      </c>
      <c r="F107" s="57"/>
      <c r="G107" s="57"/>
      <c r="H107" s="216"/>
      <c r="I107" s="217"/>
      <c r="J107" s="216"/>
      <c r="K107" s="217"/>
      <c r="L107" s="216"/>
      <c r="M107" s="217"/>
      <c r="N107" s="216"/>
      <c r="O107" s="217"/>
      <c r="P107" s="216"/>
      <c r="Q107" s="217"/>
      <c r="R107" s="216"/>
      <c r="S107" s="217"/>
      <c r="T107" s="216"/>
      <c r="U107" s="217"/>
      <c r="V107" s="216"/>
      <c r="W107" s="217"/>
      <c r="X107" s="216"/>
      <c r="Y107" s="217"/>
      <c r="Z107" s="216"/>
      <c r="AA107" s="217"/>
      <c r="AB107" s="216"/>
      <c r="AC107" s="217"/>
      <c r="AD107" s="216"/>
      <c r="AE107" s="218"/>
      <c r="AF107" s="219">
        <f>SUM(H107:AE107)</f>
        <v>0</v>
      </c>
      <c r="AG107" s="220"/>
      <c r="AH107" s="1"/>
      <c r="AI107" s="2"/>
      <c r="AJ107" s="1"/>
      <c r="AK107" s="2"/>
      <c r="AL107" s="1"/>
      <c r="AM107" s="1"/>
      <c r="AN107" s="1"/>
      <c r="AO107" s="1"/>
    </row>
    <row r="108" spans="1:41" ht="12.75" customHeight="1" x14ac:dyDescent="0.25">
      <c r="A108" s="1"/>
      <c r="B108" s="1"/>
      <c r="C108" s="222"/>
      <c r="D108" s="222"/>
      <c r="E108" s="56" t="s">
        <v>54</v>
      </c>
      <c r="F108" s="57"/>
      <c r="G108" s="57"/>
      <c r="H108" s="206">
        <f>IFERROR(H106/H107,0)</f>
        <v>0</v>
      </c>
      <c r="I108" s="207"/>
      <c r="J108" s="206">
        <f t="shared" ref="J108" si="35">IFERROR(J106/J107,0)</f>
        <v>0</v>
      </c>
      <c r="K108" s="207"/>
      <c r="L108" s="206">
        <f t="shared" ref="L108" si="36">IFERROR(L106/L107,0)</f>
        <v>0</v>
      </c>
      <c r="M108" s="207"/>
      <c r="N108" s="206">
        <f t="shared" ref="N108" si="37">IFERROR(N106/N107,0)</f>
        <v>0</v>
      </c>
      <c r="O108" s="207"/>
      <c r="P108" s="206">
        <f t="shared" ref="P108" si="38">IFERROR(P106/P107,0)</f>
        <v>0</v>
      </c>
      <c r="Q108" s="207"/>
      <c r="R108" s="206">
        <f t="shared" ref="R108" si="39">IFERROR(R106/R107,0)</f>
        <v>0</v>
      </c>
      <c r="S108" s="207"/>
      <c r="T108" s="206">
        <f t="shared" ref="T108" si="40">IFERROR(T106/T107,0)</f>
        <v>0</v>
      </c>
      <c r="U108" s="207"/>
      <c r="V108" s="206">
        <f t="shared" ref="V108" si="41">IFERROR(V106/V107,0)</f>
        <v>0</v>
      </c>
      <c r="W108" s="207"/>
      <c r="X108" s="206">
        <f t="shared" ref="X108" si="42">IFERROR(X106/X107,0)</f>
        <v>0</v>
      </c>
      <c r="Y108" s="207"/>
      <c r="Z108" s="206">
        <f t="shared" ref="Z108" si="43">IFERROR(Z106/Z107,0)</f>
        <v>0</v>
      </c>
      <c r="AA108" s="207"/>
      <c r="AB108" s="206">
        <f t="shared" ref="AB108" si="44">IFERROR(AB106/AB107,0)</f>
        <v>0</v>
      </c>
      <c r="AC108" s="207"/>
      <c r="AD108" s="206">
        <f t="shared" ref="AD108" si="45">IFERROR(AD106/AD107,0)</f>
        <v>0</v>
      </c>
      <c r="AE108" s="207"/>
      <c r="AF108" s="206">
        <f t="shared" ref="AF108" si="46">IFERROR(AF106/AF107,0)</f>
        <v>0</v>
      </c>
      <c r="AG108" s="207"/>
      <c r="AH108" s="1"/>
      <c r="AI108" s="2"/>
      <c r="AJ108" s="1"/>
      <c r="AK108" s="2"/>
      <c r="AL108" s="1"/>
      <c r="AM108" s="1"/>
      <c r="AN108" s="1"/>
      <c r="AO108" s="1"/>
    </row>
    <row r="109" spans="1:41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2"/>
      <c r="AJ109" s="1"/>
      <c r="AK109" s="2"/>
      <c r="AL109" s="1"/>
      <c r="AM109" s="1"/>
      <c r="AN109" s="1"/>
      <c r="AO109" s="1"/>
    </row>
    <row r="110" spans="1:41" ht="12.75" customHeight="1" x14ac:dyDescent="0.25">
      <c r="A110" s="1"/>
      <c r="B110" s="1"/>
      <c r="C110" s="38" t="s">
        <v>60</v>
      </c>
      <c r="D110" s="208" t="s">
        <v>58</v>
      </c>
      <c r="E110" s="209"/>
      <c r="F110" s="209"/>
      <c r="G110" s="209"/>
      <c r="H110" s="209"/>
      <c r="I110" s="209"/>
      <c r="J110" s="209"/>
      <c r="K110" s="210"/>
      <c r="L110" s="208" t="s">
        <v>59</v>
      </c>
      <c r="M110" s="209"/>
      <c r="N110" s="209"/>
      <c r="O110" s="209"/>
      <c r="P110" s="209"/>
      <c r="Q110" s="209"/>
      <c r="R110" s="209"/>
      <c r="S110" s="209"/>
      <c r="T110" s="209"/>
      <c r="U110" s="209"/>
      <c r="V110" s="209"/>
      <c r="W110" s="210"/>
      <c r="X110" s="208" t="s">
        <v>64</v>
      </c>
      <c r="Y110" s="209"/>
      <c r="Z110" s="209"/>
      <c r="AA110" s="209"/>
      <c r="AB110" s="209"/>
      <c r="AC110" s="209"/>
      <c r="AD110" s="209"/>
      <c r="AE110" s="209"/>
      <c r="AF110" s="209"/>
      <c r="AG110" s="210"/>
      <c r="AH110" s="1"/>
      <c r="AI110" s="2"/>
      <c r="AJ110" s="1"/>
      <c r="AK110" s="2"/>
      <c r="AL110" s="1"/>
      <c r="AM110" s="1"/>
      <c r="AN110" s="1"/>
      <c r="AO110" s="1"/>
    </row>
    <row r="111" spans="1:41" ht="21.75" customHeight="1" x14ac:dyDescent="0.25">
      <c r="A111" s="1"/>
      <c r="B111" s="1"/>
      <c r="C111" s="38"/>
      <c r="D111" s="208"/>
      <c r="E111" s="209"/>
      <c r="F111" s="209"/>
      <c r="G111" s="209"/>
      <c r="H111" s="209"/>
      <c r="I111" s="209"/>
      <c r="J111" s="209"/>
      <c r="K111" s="210"/>
      <c r="L111" s="208"/>
      <c r="M111" s="209"/>
      <c r="N111" s="209"/>
      <c r="O111" s="209"/>
      <c r="P111" s="209"/>
      <c r="Q111" s="209"/>
      <c r="R111" s="209"/>
      <c r="S111" s="209"/>
      <c r="T111" s="209"/>
      <c r="U111" s="209"/>
      <c r="V111" s="209"/>
      <c r="W111" s="210"/>
      <c r="X111" s="208"/>
      <c r="Y111" s="209"/>
      <c r="Z111" s="209"/>
      <c r="AA111" s="209"/>
      <c r="AB111" s="209"/>
      <c r="AC111" s="209"/>
      <c r="AD111" s="209"/>
      <c r="AE111" s="209"/>
      <c r="AF111" s="209"/>
      <c r="AG111" s="210"/>
      <c r="AH111" s="58"/>
      <c r="AI111" s="58"/>
      <c r="AJ111" s="58"/>
      <c r="AK111" s="58"/>
      <c r="AL111" s="58"/>
      <c r="AM111" s="1"/>
      <c r="AN111" s="1"/>
      <c r="AO111" s="1"/>
    </row>
    <row r="112" spans="1:41" ht="21.75" customHeight="1" x14ac:dyDescent="0.25">
      <c r="A112" s="1"/>
      <c r="B112" s="1"/>
      <c r="C112" s="38"/>
      <c r="D112" s="208"/>
      <c r="E112" s="209"/>
      <c r="F112" s="209"/>
      <c r="G112" s="209"/>
      <c r="H112" s="209"/>
      <c r="I112" s="209"/>
      <c r="J112" s="209"/>
      <c r="K112" s="210"/>
      <c r="L112" s="208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10"/>
      <c r="X112" s="208"/>
      <c r="Y112" s="209"/>
      <c r="Z112" s="209"/>
      <c r="AA112" s="209"/>
      <c r="AB112" s="209"/>
      <c r="AC112" s="209"/>
      <c r="AD112" s="209"/>
      <c r="AE112" s="209"/>
      <c r="AF112" s="209"/>
      <c r="AG112" s="210"/>
      <c r="AH112" s="58"/>
      <c r="AI112" s="58"/>
      <c r="AJ112" s="58"/>
      <c r="AK112" s="58"/>
      <c r="AL112" s="58"/>
      <c r="AM112" s="1"/>
      <c r="AN112" s="1"/>
      <c r="AO112" s="1"/>
    </row>
    <row r="113" spans="1:41" ht="21.75" customHeight="1" x14ac:dyDescent="0.25">
      <c r="A113" s="1"/>
      <c r="B113" s="1"/>
      <c r="C113" s="38"/>
      <c r="D113" s="208"/>
      <c r="E113" s="209"/>
      <c r="F113" s="209"/>
      <c r="G113" s="209"/>
      <c r="H113" s="209"/>
      <c r="I113" s="209"/>
      <c r="J113" s="209"/>
      <c r="K113" s="210"/>
      <c r="L113" s="208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10"/>
      <c r="X113" s="208"/>
      <c r="Y113" s="209"/>
      <c r="Z113" s="209"/>
      <c r="AA113" s="209"/>
      <c r="AB113" s="209"/>
      <c r="AC113" s="209"/>
      <c r="AD113" s="209"/>
      <c r="AE113" s="209"/>
      <c r="AF113" s="209"/>
      <c r="AG113" s="210"/>
      <c r="AH113" s="58"/>
      <c r="AI113" s="58"/>
      <c r="AJ113" s="58"/>
      <c r="AK113" s="58"/>
      <c r="AL113" s="58"/>
      <c r="AM113" s="1"/>
      <c r="AN113" s="1"/>
      <c r="AO113" s="1"/>
    </row>
    <row r="114" spans="1:41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2"/>
      <c r="AJ114" s="1"/>
      <c r="AK114" s="2"/>
      <c r="AL114" s="1"/>
      <c r="AM114" s="1"/>
      <c r="AN114" s="1"/>
      <c r="AO114" s="1"/>
    </row>
    <row r="115" spans="1:41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2"/>
      <c r="AJ115" s="1"/>
      <c r="AK115" s="2"/>
      <c r="AL115" s="1"/>
      <c r="AM115" s="1"/>
      <c r="AN115" s="1"/>
      <c r="AO115" s="1"/>
    </row>
    <row r="116" spans="1:41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2"/>
      <c r="AJ116" s="1"/>
      <c r="AK116" s="2"/>
      <c r="AL116" s="1"/>
      <c r="AM116" s="1"/>
      <c r="AN116" s="1"/>
      <c r="AO116" s="1"/>
    </row>
    <row r="117" spans="1:41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2"/>
      <c r="AJ117" s="1"/>
      <c r="AK117" s="2"/>
      <c r="AL117" s="1"/>
      <c r="AM117" s="1"/>
      <c r="AN117" s="1"/>
      <c r="AO117" s="1"/>
    </row>
    <row r="118" spans="1:41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2"/>
      <c r="AJ118" s="1"/>
      <c r="AK118" s="2"/>
      <c r="AL118" s="1"/>
      <c r="AM118" s="1"/>
      <c r="AN118" s="1"/>
      <c r="AO118" s="1"/>
    </row>
    <row r="119" spans="1:41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2"/>
      <c r="AJ119" s="1"/>
      <c r="AK119" s="2"/>
      <c r="AL119" s="1"/>
      <c r="AM119" s="1"/>
      <c r="AN119" s="1"/>
      <c r="AO119" s="1"/>
    </row>
    <row r="120" spans="1:41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2"/>
      <c r="AJ120" s="1"/>
      <c r="AK120" s="2"/>
      <c r="AL120" s="1"/>
      <c r="AM120" s="1"/>
      <c r="AN120" s="1"/>
      <c r="AO120" s="1"/>
    </row>
    <row r="121" spans="1:41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2"/>
      <c r="AJ121" s="1"/>
      <c r="AK121" s="2"/>
      <c r="AL121" s="1"/>
      <c r="AM121" s="1"/>
      <c r="AN121" s="1"/>
      <c r="AO121" s="1"/>
    </row>
    <row r="122" spans="1:41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2"/>
      <c r="AJ122" s="1"/>
      <c r="AK122" s="2"/>
      <c r="AL122" s="1"/>
      <c r="AM122" s="1"/>
      <c r="AN122" s="1"/>
      <c r="AO122" s="1"/>
    </row>
    <row r="123" spans="1:41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2"/>
      <c r="AJ123" s="1"/>
      <c r="AK123" s="2"/>
      <c r="AL123" s="1"/>
      <c r="AM123" s="1"/>
      <c r="AN123" s="1"/>
      <c r="AO123" s="1"/>
    </row>
    <row r="124" spans="1:41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2"/>
      <c r="AJ124" s="1"/>
      <c r="AK124" s="2"/>
      <c r="AL124" s="1"/>
      <c r="AM124" s="1"/>
      <c r="AN124" s="1"/>
      <c r="AO124" s="1"/>
    </row>
    <row r="125" spans="1:41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2"/>
      <c r="AJ125" s="1"/>
      <c r="AK125" s="2"/>
      <c r="AL125" s="1"/>
      <c r="AM125" s="1"/>
      <c r="AN125" s="1"/>
      <c r="AO125" s="1"/>
    </row>
    <row r="126" spans="1:41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2"/>
      <c r="AJ126" s="1"/>
      <c r="AK126" s="2"/>
      <c r="AL126" s="1"/>
      <c r="AM126" s="1"/>
      <c r="AN126" s="1"/>
      <c r="AO126" s="1"/>
    </row>
    <row r="127" spans="1:41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2"/>
      <c r="AJ127" s="1"/>
      <c r="AK127" s="2"/>
      <c r="AL127" s="1"/>
      <c r="AM127" s="1"/>
      <c r="AN127" s="1"/>
      <c r="AO127" s="1"/>
    </row>
    <row r="128" spans="1:41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2"/>
      <c r="AJ128" s="1"/>
      <c r="AK128" s="2"/>
      <c r="AL128" s="1"/>
      <c r="AM128" s="1"/>
      <c r="AN128" s="1"/>
      <c r="AO128" s="1"/>
    </row>
    <row r="129" spans="1:41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2"/>
      <c r="AJ129" s="1"/>
      <c r="AK129" s="2"/>
      <c r="AL129" s="1"/>
      <c r="AM129" s="1"/>
      <c r="AN129" s="1"/>
      <c r="AO129" s="1"/>
    </row>
    <row r="130" spans="1:41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2"/>
      <c r="AJ130" s="1"/>
      <c r="AK130" s="2"/>
      <c r="AL130" s="1"/>
      <c r="AM130" s="1"/>
      <c r="AN130" s="1"/>
      <c r="AO130" s="1"/>
    </row>
    <row r="131" spans="1:41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2"/>
      <c r="AJ131" s="1"/>
      <c r="AK131" s="2"/>
      <c r="AL131" s="1"/>
      <c r="AM131" s="1"/>
      <c r="AN131" s="1"/>
      <c r="AO131" s="1"/>
    </row>
    <row r="132" spans="1:41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2"/>
      <c r="AJ132" s="1"/>
      <c r="AK132" s="2"/>
      <c r="AL132" s="1"/>
      <c r="AM132" s="1"/>
      <c r="AN132" s="1"/>
      <c r="AO132" s="1"/>
    </row>
    <row r="133" spans="1:41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2"/>
      <c r="AJ133" s="1"/>
      <c r="AK133" s="2"/>
      <c r="AL133" s="1"/>
      <c r="AM133" s="1"/>
      <c r="AN133" s="1"/>
      <c r="AO133" s="1"/>
    </row>
    <row r="134" spans="1:41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2"/>
      <c r="AJ134" s="1"/>
      <c r="AK134" s="2"/>
      <c r="AL134" s="1"/>
      <c r="AM134" s="1"/>
      <c r="AN134" s="1"/>
      <c r="AO134" s="1"/>
    </row>
    <row r="135" spans="1:41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2"/>
      <c r="AJ135" s="1"/>
      <c r="AK135" s="2"/>
      <c r="AL135" s="1"/>
      <c r="AM135" s="1"/>
      <c r="AN135" s="1"/>
      <c r="AO135" s="1"/>
    </row>
    <row r="136" spans="1:41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2"/>
      <c r="AJ136" s="1"/>
      <c r="AK136" s="2"/>
      <c r="AL136" s="1"/>
      <c r="AM136" s="1"/>
      <c r="AN136" s="1"/>
      <c r="AO136" s="1"/>
    </row>
    <row r="137" spans="1:41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2"/>
      <c r="AJ137" s="1"/>
      <c r="AK137" s="2"/>
      <c r="AL137" s="1"/>
      <c r="AM137" s="1"/>
      <c r="AN137" s="1"/>
      <c r="AO137" s="1"/>
    </row>
    <row r="138" spans="1:41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2"/>
      <c r="AJ138" s="1"/>
      <c r="AK138" s="2"/>
      <c r="AL138" s="1"/>
      <c r="AM138" s="1"/>
      <c r="AN138" s="1"/>
      <c r="AO138" s="1"/>
    </row>
    <row r="139" spans="1:41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2"/>
      <c r="AJ139" s="1"/>
      <c r="AK139" s="2"/>
      <c r="AL139" s="1"/>
      <c r="AM139" s="1"/>
      <c r="AN139" s="1"/>
      <c r="AO139" s="1"/>
    </row>
    <row r="140" spans="1:41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2"/>
      <c r="AJ140" s="1"/>
      <c r="AK140" s="2"/>
      <c r="AL140" s="1"/>
      <c r="AM140" s="1"/>
      <c r="AN140" s="1"/>
      <c r="AO140" s="1"/>
    </row>
    <row r="141" spans="1:41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2"/>
      <c r="AJ141" s="1"/>
      <c r="AK141" s="2"/>
      <c r="AL141" s="1"/>
      <c r="AM141" s="1"/>
      <c r="AN141" s="1"/>
      <c r="AO141" s="1"/>
    </row>
    <row r="142" spans="1:41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2"/>
      <c r="AJ142" s="1"/>
      <c r="AK142" s="2"/>
      <c r="AL142" s="1"/>
      <c r="AM142" s="1"/>
      <c r="AN142" s="1"/>
      <c r="AO142" s="1"/>
    </row>
    <row r="143" spans="1:41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2"/>
      <c r="AJ143" s="1"/>
      <c r="AK143" s="2"/>
      <c r="AL143" s="1"/>
      <c r="AM143" s="1"/>
      <c r="AN143" s="1"/>
      <c r="AO143" s="1"/>
    </row>
    <row r="144" spans="1:41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2"/>
      <c r="AJ144" s="1"/>
      <c r="AK144" s="2"/>
      <c r="AL144" s="1"/>
      <c r="AM144" s="1"/>
      <c r="AN144" s="1"/>
      <c r="AO144" s="1"/>
    </row>
    <row r="145" spans="1:41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2"/>
      <c r="AJ145" s="1"/>
      <c r="AK145" s="2"/>
      <c r="AL145" s="1"/>
      <c r="AM145" s="1"/>
      <c r="AN145" s="1"/>
      <c r="AO145" s="1"/>
    </row>
    <row r="146" spans="1:41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2"/>
      <c r="AJ146" s="1"/>
      <c r="AK146" s="2"/>
      <c r="AL146" s="1"/>
      <c r="AM146" s="1"/>
      <c r="AN146" s="1"/>
      <c r="AO146" s="1"/>
    </row>
    <row r="147" spans="1:41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2"/>
      <c r="AJ147" s="1"/>
      <c r="AK147" s="2"/>
      <c r="AL147" s="1"/>
      <c r="AM147" s="1"/>
      <c r="AN147" s="1"/>
      <c r="AO147" s="1"/>
    </row>
    <row r="148" spans="1:41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2"/>
      <c r="AJ148" s="1"/>
      <c r="AK148" s="2"/>
      <c r="AL148" s="1"/>
      <c r="AM148" s="1"/>
      <c r="AN148" s="1"/>
      <c r="AO148" s="1"/>
    </row>
    <row r="149" spans="1:41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2"/>
      <c r="AJ149" s="1"/>
      <c r="AK149" s="2"/>
      <c r="AL149" s="1"/>
      <c r="AM149" s="1"/>
      <c r="AN149" s="1"/>
      <c r="AO149" s="1"/>
    </row>
    <row r="150" spans="1:41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2"/>
      <c r="AJ150" s="1"/>
      <c r="AK150" s="2"/>
      <c r="AL150" s="1"/>
      <c r="AM150" s="1"/>
      <c r="AN150" s="1"/>
      <c r="AO150" s="1"/>
    </row>
    <row r="151" spans="1:41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2"/>
      <c r="AJ151" s="1"/>
      <c r="AK151" s="2"/>
      <c r="AL151" s="1"/>
      <c r="AM151" s="1"/>
      <c r="AN151" s="1"/>
      <c r="AO151" s="1"/>
    </row>
    <row r="152" spans="1:41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2"/>
      <c r="AJ152" s="1"/>
      <c r="AK152" s="2"/>
      <c r="AL152" s="1"/>
      <c r="AM152" s="1"/>
      <c r="AN152" s="1"/>
      <c r="AO152" s="1"/>
    </row>
    <row r="153" spans="1:41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2"/>
      <c r="AJ153" s="1"/>
      <c r="AK153" s="2"/>
      <c r="AL153" s="1"/>
      <c r="AM153" s="1"/>
      <c r="AN153" s="1"/>
      <c r="AO153" s="1"/>
    </row>
    <row r="154" spans="1:41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2"/>
      <c r="AJ154" s="1"/>
      <c r="AK154" s="2"/>
      <c r="AL154" s="1"/>
      <c r="AM154" s="1"/>
      <c r="AN154" s="1"/>
      <c r="AO154" s="1"/>
    </row>
    <row r="155" spans="1:41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2"/>
      <c r="AJ155" s="1"/>
      <c r="AK155" s="2"/>
      <c r="AL155" s="1"/>
      <c r="AM155" s="1"/>
      <c r="AN155" s="1"/>
      <c r="AO155" s="1"/>
    </row>
    <row r="156" spans="1:41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2"/>
      <c r="AJ156" s="1"/>
      <c r="AK156" s="2"/>
      <c r="AL156" s="1"/>
      <c r="AM156" s="1"/>
      <c r="AN156" s="1"/>
      <c r="AO156" s="1"/>
    </row>
    <row r="157" spans="1:41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2"/>
      <c r="AJ157" s="1"/>
      <c r="AK157" s="2"/>
      <c r="AL157" s="1"/>
      <c r="AM157" s="1"/>
      <c r="AN157" s="1"/>
      <c r="AO157" s="1"/>
    </row>
    <row r="158" spans="1:41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2"/>
      <c r="AJ158" s="1"/>
      <c r="AK158" s="2"/>
      <c r="AL158" s="1"/>
      <c r="AM158" s="1"/>
      <c r="AN158" s="1"/>
      <c r="AO158" s="1"/>
    </row>
    <row r="159" spans="1:41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2"/>
      <c r="AJ159" s="1"/>
      <c r="AK159" s="2"/>
      <c r="AL159" s="1"/>
      <c r="AM159" s="1"/>
      <c r="AN159" s="1"/>
      <c r="AO159" s="1"/>
    </row>
    <row r="160" spans="1:41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2"/>
      <c r="AJ160" s="1"/>
      <c r="AK160" s="2"/>
      <c r="AL160" s="1"/>
      <c r="AM160" s="1"/>
      <c r="AN160" s="1"/>
      <c r="AO160" s="1"/>
    </row>
    <row r="161" spans="1:41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2"/>
      <c r="AJ161" s="1"/>
      <c r="AK161" s="2"/>
      <c r="AL161" s="1"/>
      <c r="AM161" s="1"/>
      <c r="AN161" s="1"/>
      <c r="AO161" s="1"/>
    </row>
    <row r="162" spans="1:41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2"/>
      <c r="AJ162" s="1"/>
      <c r="AK162" s="2"/>
      <c r="AL162" s="1"/>
      <c r="AM162" s="1"/>
      <c r="AN162" s="1"/>
      <c r="AO162" s="1"/>
    </row>
    <row r="163" spans="1:41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2"/>
      <c r="AJ163" s="1"/>
      <c r="AK163" s="2"/>
      <c r="AL163" s="1"/>
      <c r="AM163" s="1"/>
      <c r="AN163" s="1"/>
      <c r="AO163" s="1"/>
    </row>
    <row r="164" spans="1:41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2"/>
      <c r="AJ164" s="1"/>
      <c r="AK164" s="2"/>
      <c r="AL164" s="1"/>
      <c r="AM164" s="1"/>
      <c r="AN164" s="1"/>
      <c r="AO164" s="1"/>
    </row>
    <row r="165" spans="1:41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2"/>
      <c r="AJ165" s="1"/>
      <c r="AK165" s="2"/>
      <c r="AL165" s="1"/>
      <c r="AM165" s="1"/>
      <c r="AN165" s="1"/>
      <c r="AO165" s="1"/>
    </row>
    <row r="166" spans="1:41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2"/>
      <c r="AJ166" s="1"/>
      <c r="AK166" s="2"/>
      <c r="AL166" s="1"/>
      <c r="AM166" s="1"/>
      <c r="AN166" s="1"/>
      <c r="AO166" s="1"/>
    </row>
    <row r="167" spans="1:41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2"/>
      <c r="AJ167" s="1"/>
      <c r="AK167" s="2"/>
      <c r="AL167" s="1"/>
      <c r="AM167" s="1"/>
      <c r="AN167" s="1"/>
      <c r="AO167" s="1"/>
    </row>
    <row r="168" spans="1:41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2"/>
      <c r="AJ168" s="1"/>
      <c r="AK168" s="2"/>
      <c r="AL168" s="1"/>
      <c r="AM168" s="1"/>
      <c r="AN168" s="1"/>
      <c r="AO168" s="1"/>
    </row>
    <row r="169" spans="1:41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2"/>
      <c r="AJ169" s="1"/>
      <c r="AK169" s="2"/>
      <c r="AL169" s="1"/>
      <c r="AM169" s="1"/>
      <c r="AN169" s="1"/>
      <c r="AO169" s="1"/>
    </row>
    <row r="170" spans="1:41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2"/>
      <c r="AJ170" s="1"/>
      <c r="AK170" s="2"/>
      <c r="AL170" s="1"/>
      <c r="AM170" s="1"/>
      <c r="AN170" s="1"/>
      <c r="AO170" s="1"/>
    </row>
    <row r="171" spans="1:41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2"/>
      <c r="AJ171" s="1"/>
      <c r="AK171" s="2"/>
      <c r="AL171" s="1"/>
      <c r="AM171" s="1"/>
      <c r="AN171" s="1"/>
      <c r="AO171" s="1"/>
    </row>
    <row r="172" spans="1:41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2"/>
      <c r="AJ172" s="1"/>
      <c r="AK172" s="2"/>
      <c r="AL172" s="1"/>
      <c r="AM172" s="1"/>
      <c r="AN172" s="1"/>
      <c r="AO172" s="1"/>
    </row>
    <row r="173" spans="1:41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2"/>
      <c r="AJ173" s="1"/>
      <c r="AK173" s="2"/>
      <c r="AL173" s="1"/>
      <c r="AM173" s="1"/>
      <c r="AN173" s="1"/>
      <c r="AO173" s="1"/>
    </row>
    <row r="174" spans="1:41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2"/>
      <c r="AJ174" s="1"/>
      <c r="AK174" s="2"/>
      <c r="AL174" s="1"/>
      <c r="AM174" s="1"/>
      <c r="AN174" s="1"/>
      <c r="AO174" s="1"/>
    </row>
    <row r="175" spans="1:41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2"/>
      <c r="AJ175" s="1"/>
      <c r="AK175" s="2"/>
      <c r="AL175" s="1"/>
      <c r="AM175" s="1"/>
      <c r="AN175" s="1"/>
      <c r="AO175" s="1"/>
    </row>
    <row r="176" spans="1:41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2"/>
      <c r="AJ176" s="1"/>
      <c r="AK176" s="2"/>
      <c r="AL176" s="1"/>
      <c r="AM176" s="1"/>
      <c r="AN176" s="1"/>
      <c r="AO176" s="1"/>
    </row>
    <row r="177" spans="1:41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2"/>
      <c r="AJ177" s="1"/>
      <c r="AK177" s="2"/>
      <c r="AL177" s="1"/>
      <c r="AM177" s="1"/>
      <c r="AN177" s="1"/>
      <c r="AO177" s="1"/>
    </row>
    <row r="178" spans="1:41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2"/>
      <c r="AJ178" s="1"/>
      <c r="AK178" s="2"/>
      <c r="AL178" s="1"/>
      <c r="AM178" s="1"/>
      <c r="AN178" s="1"/>
      <c r="AO178" s="1"/>
    </row>
    <row r="179" spans="1:41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2"/>
      <c r="AJ179" s="1"/>
      <c r="AK179" s="2"/>
      <c r="AL179" s="1"/>
      <c r="AM179" s="1"/>
      <c r="AN179" s="1"/>
      <c r="AO179" s="1"/>
    </row>
    <row r="180" spans="1:41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2"/>
      <c r="AJ180" s="1"/>
      <c r="AK180" s="2"/>
      <c r="AL180" s="1"/>
      <c r="AM180" s="1"/>
      <c r="AN180" s="1"/>
      <c r="AO180" s="1"/>
    </row>
    <row r="181" spans="1:41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2"/>
      <c r="AJ181" s="1"/>
      <c r="AK181" s="2"/>
      <c r="AL181" s="1"/>
      <c r="AM181" s="1"/>
      <c r="AN181" s="1"/>
      <c r="AO181" s="1"/>
    </row>
    <row r="182" spans="1:41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2"/>
      <c r="AJ182" s="1"/>
      <c r="AK182" s="2"/>
      <c r="AL182" s="1"/>
      <c r="AM182" s="1"/>
      <c r="AN182" s="1"/>
      <c r="AO182" s="1"/>
    </row>
    <row r="183" spans="1:41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2"/>
      <c r="AJ183" s="1"/>
      <c r="AK183" s="2"/>
      <c r="AL183" s="1"/>
      <c r="AM183" s="1"/>
      <c r="AN183" s="1"/>
      <c r="AO183" s="1"/>
    </row>
    <row r="184" spans="1:41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2"/>
      <c r="AJ184" s="1"/>
      <c r="AK184" s="2"/>
      <c r="AL184" s="1"/>
      <c r="AM184" s="1"/>
      <c r="AN184" s="1"/>
      <c r="AO184" s="1"/>
    </row>
    <row r="185" spans="1:41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2"/>
      <c r="AJ185" s="1"/>
      <c r="AK185" s="2"/>
      <c r="AL185" s="1"/>
      <c r="AM185" s="1"/>
      <c r="AN185" s="1"/>
      <c r="AO185" s="1"/>
    </row>
    <row r="186" spans="1:41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2"/>
      <c r="AJ186" s="1"/>
      <c r="AK186" s="2"/>
      <c r="AL186" s="1"/>
      <c r="AM186" s="1"/>
      <c r="AN186" s="1"/>
      <c r="AO186" s="1"/>
    </row>
    <row r="187" spans="1:41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2"/>
      <c r="AJ187" s="1"/>
      <c r="AK187" s="2"/>
      <c r="AL187" s="1"/>
      <c r="AM187" s="1"/>
      <c r="AN187" s="1"/>
      <c r="AO187" s="1"/>
    </row>
    <row r="188" spans="1:41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2"/>
      <c r="AJ188" s="1"/>
      <c r="AK188" s="2"/>
      <c r="AL188" s="1"/>
      <c r="AM188" s="1"/>
      <c r="AN188" s="1"/>
      <c r="AO188" s="1"/>
    </row>
    <row r="189" spans="1:41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2"/>
      <c r="AJ189" s="1"/>
      <c r="AK189" s="2"/>
      <c r="AL189" s="1"/>
      <c r="AM189" s="1"/>
      <c r="AN189" s="1"/>
      <c r="AO189" s="1"/>
    </row>
    <row r="190" spans="1:41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2"/>
      <c r="AJ190" s="1"/>
      <c r="AK190" s="2"/>
      <c r="AL190" s="1"/>
      <c r="AM190" s="1"/>
      <c r="AN190" s="1"/>
      <c r="AO190" s="1"/>
    </row>
    <row r="191" spans="1:41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2"/>
      <c r="AJ191" s="1"/>
      <c r="AK191" s="2"/>
      <c r="AL191" s="1"/>
      <c r="AM191" s="1"/>
      <c r="AN191" s="1"/>
      <c r="AO191" s="1"/>
    </row>
    <row r="192" spans="1:41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2"/>
      <c r="AJ192" s="1"/>
      <c r="AK192" s="2"/>
      <c r="AL192" s="1"/>
      <c r="AM192" s="1"/>
      <c r="AN192" s="1"/>
      <c r="AO192" s="1"/>
    </row>
    <row r="193" spans="1:41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2"/>
      <c r="AJ193" s="1"/>
      <c r="AK193" s="2"/>
      <c r="AL193" s="1"/>
      <c r="AM193" s="1"/>
      <c r="AN193" s="1"/>
      <c r="AO193" s="1"/>
    </row>
    <row r="194" spans="1:41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2"/>
      <c r="AJ194" s="1"/>
      <c r="AK194" s="2"/>
      <c r="AL194" s="1"/>
      <c r="AM194" s="1"/>
      <c r="AN194" s="1"/>
      <c r="AO194" s="1"/>
    </row>
    <row r="195" spans="1:41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2"/>
      <c r="AJ195" s="1"/>
      <c r="AK195" s="2"/>
      <c r="AL195" s="1"/>
      <c r="AM195" s="1"/>
      <c r="AN195" s="1"/>
      <c r="AO195" s="1"/>
    </row>
    <row r="196" spans="1:41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2"/>
      <c r="AJ196" s="1"/>
      <c r="AK196" s="2"/>
      <c r="AL196" s="1"/>
      <c r="AM196" s="1"/>
      <c r="AN196" s="1"/>
      <c r="AO196" s="1"/>
    </row>
    <row r="197" spans="1:41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2"/>
      <c r="AJ197" s="1"/>
      <c r="AK197" s="2"/>
      <c r="AL197" s="1"/>
      <c r="AM197" s="1"/>
      <c r="AN197" s="1"/>
      <c r="AO197" s="1"/>
    </row>
    <row r="198" spans="1:41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2"/>
      <c r="AJ198" s="1"/>
      <c r="AK198" s="2"/>
      <c r="AL198" s="1"/>
      <c r="AM198" s="1"/>
      <c r="AN198" s="1"/>
      <c r="AO198" s="1"/>
    </row>
    <row r="199" spans="1:41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2"/>
      <c r="AJ199" s="1"/>
      <c r="AK199" s="2"/>
      <c r="AL199" s="1"/>
      <c r="AM199" s="1"/>
      <c r="AN199" s="1"/>
      <c r="AO199" s="1"/>
    </row>
    <row r="200" spans="1:41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2"/>
      <c r="AJ200" s="1"/>
      <c r="AK200" s="2"/>
      <c r="AL200" s="1"/>
      <c r="AM200" s="1"/>
      <c r="AN200" s="1"/>
      <c r="AO200" s="1"/>
    </row>
    <row r="201" spans="1:41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2"/>
      <c r="AJ201" s="1"/>
      <c r="AK201" s="2"/>
      <c r="AL201" s="1"/>
      <c r="AM201" s="1"/>
      <c r="AN201" s="1"/>
      <c r="AO201" s="1"/>
    </row>
    <row r="202" spans="1:41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2"/>
      <c r="AJ202" s="1"/>
      <c r="AK202" s="2"/>
      <c r="AL202" s="1"/>
      <c r="AM202" s="1"/>
      <c r="AN202" s="1"/>
      <c r="AO202" s="1"/>
    </row>
    <row r="203" spans="1:41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2"/>
      <c r="AJ203" s="1"/>
      <c r="AK203" s="2"/>
      <c r="AL203" s="1"/>
      <c r="AM203" s="1"/>
      <c r="AN203" s="1"/>
      <c r="AO203" s="1"/>
    </row>
    <row r="204" spans="1:41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2"/>
      <c r="AJ204" s="1"/>
      <c r="AK204" s="2"/>
      <c r="AL204" s="1"/>
      <c r="AM204" s="1"/>
      <c r="AN204" s="1"/>
      <c r="AO204" s="1"/>
    </row>
    <row r="205" spans="1:41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2"/>
      <c r="AJ205" s="1"/>
      <c r="AK205" s="2"/>
      <c r="AL205" s="1"/>
      <c r="AM205" s="1"/>
      <c r="AN205" s="1"/>
      <c r="AO205" s="1"/>
    </row>
    <row r="206" spans="1:41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2"/>
      <c r="AJ206" s="1"/>
      <c r="AK206" s="2"/>
      <c r="AL206" s="1"/>
      <c r="AM206" s="1"/>
      <c r="AN206" s="1"/>
      <c r="AO206" s="1"/>
    </row>
    <row r="207" spans="1:41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2"/>
      <c r="AJ207" s="1"/>
      <c r="AK207" s="2"/>
      <c r="AL207" s="1"/>
      <c r="AM207" s="1"/>
      <c r="AN207" s="1"/>
      <c r="AO207" s="1"/>
    </row>
    <row r="208" spans="1:41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2"/>
      <c r="AJ208" s="1"/>
      <c r="AK208" s="2"/>
      <c r="AL208" s="1"/>
      <c r="AM208" s="1"/>
      <c r="AN208" s="1"/>
      <c r="AO208" s="1"/>
    </row>
    <row r="209" spans="1:41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2"/>
      <c r="AJ209" s="1"/>
      <c r="AK209" s="2"/>
      <c r="AL209" s="1"/>
      <c r="AM209" s="1"/>
      <c r="AN209" s="1"/>
      <c r="AO209" s="1"/>
    </row>
    <row r="210" spans="1:41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2"/>
      <c r="AJ210" s="1"/>
      <c r="AK210" s="2"/>
      <c r="AL210" s="1"/>
      <c r="AM210" s="1"/>
      <c r="AN210" s="1"/>
      <c r="AO210" s="1"/>
    </row>
    <row r="211" spans="1:41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2"/>
      <c r="AJ211" s="1"/>
      <c r="AK211" s="2"/>
      <c r="AL211" s="1"/>
      <c r="AM211" s="1"/>
      <c r="AN211" s="1"/>
      <c r="AO211" s="1"/>
    </row>
    <row r="212" spans="1:41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2"/>
      <c r="AJ212" s="1"/>
      <c r="AK212" s="2"/>
      <c r="AL212" s="1"/>
      <c r="AM212" s="1"/>
      <c r="AN212" s="1"/>
      <c r="AO212" s="1"/>
    </row>
    <row r="213" spans="1:41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2"/>
      <c r="AJ213" s="1"/>
      <c r="AK213" s="2"/>
      <c r="AL213" s="1"/>
      <c r="AM213" s="1"/>
      <c r="AN213" s="1"/>
      <c r="AO213" s="1"/>
    </row>
    <row r="214" spans="1:41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2"/>
      <c r="AJ214" s="1"/>
      <c r="AK214" s="2"/>
      <c r="AL214" s="1"/>
      <c r="AM214" s="1"/>
      <c r="AN214" s="1"/>
      <c r="AO214" s="1"/>
    </row>
    <row r="215" spans="1:41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2"/>
      <c r="AJ215" s="1"/>
      <c r="AK215" s="2"/>
      <c r="AL215" s="1"/>
      <c r="AM215" s="1"/>
      <c r="AN215" s="1"/>
      <c r="AO215" s="1"/>
    </row>
    <row r="216" spans="1:41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2"/>
      <c r="AJ216" s="1"/>
      <c r="AK216" s="2"/>
      <c r="AL216" s="1"/>
      <c r="AM216" s="1"/>
      <c r="AN216" s="1"/>
      <c r="AO216" s="1"/>
    </row>
    <row r="217" spans="1:41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2"/>
      <c r="AJ217" s="1"/>
      <c r="AK217" s="2"/>
      <c r="AL217" s="1"/>
      <c r="AM217" s="1"/>
      <c r="AN217" s="1"/>
      <c r="AO217" s="1"/>
    </row>
    <row r="218" spans="1:41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2"/>
      <c r="AJ218" s="1"/>
      <c r="AK218" s="2"/>
      <c r="AL218" s="1"/>
      <c r="AM218" s="1"/>
      <c r="AN218" s="1"/>
      <c r="AO218" s="1"/>
    </row>
    <row r="219" spans="1:41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2"/>
      <c r="AJ219" s="1"/>
      <c r="AK219" s="2"/>
      <c r="AL219" s="1"/>
      <c r="AM219" s="1"/>
      <c r="AN219" s="1"/>
      <c r="AO219" s="1"/>
    </row>
    <row r="220" spans="1:41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2"/>
      <c r="AJ220" s="1"/>
      <c r="AK220" s="2"/>
      <c r="AL220" s="1"/>
      <c r="AM220" s="1"/>
      <c r="AN220" s="1"/>
      <c r="AO220" s="1"/>
    </row>
    <row r="221" spans="1:41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2"/>
      <c r="AJ221" s="1"/>
      <c r="AK221" s="2"/>
      <c r="AL221" s="1"/>
      <c r="AM221" s="1"/>
      <c r="AN221" s="1"/>
      <c r="AO221" s="1"/>
    </row>
    <row r="222" spans="1:41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2"/>
      <c r="AJ222" s="1"/>
      <c r="AK222" s="2"/>
      <c r="AL222" s="1"/>
      <c r="AM222" s="1"/>
      <c r="AN222" s="1"/>
      <c r="AO222" s="1"/>
    </row>
    <row r="223" spans="1:41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2"/>
      <c r="AJ223" s="1"/>
      <c r="AK223" s="2"/>
      <c r="AL223" s="1"/>
      <c r="AM223" s="1"/>
      <c r="AN223" s="1"/>
      <c r="AO223" s="1"/>
    </row>
    <row r="224" spans="1:41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2"/>
      <c r="AJ224" s="1"/>
      <c r="AK224" s="2"/>
      <c r="AL224" s="1"/>
      <c r="AM224" s="1"/>
      <c r="AN224" s="1"/>
      <c r="AO224" s="1"/>
    </row>
    <row r="225" spans="1:41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2"/>
      <c r="AJ225" s="1"/>
      <c r="AK225" s="2"/>
      <c r="AL225" s="1"/>
      <c r="AM225" s="1"/>
      <c r="AN225" s="1"/>
      <c r="AO225" s="1"/>
    </row>
    <row r="226" spans="1:41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2"/>
      <c r="AJ226" s="1"/>
      <c r="AK226" s="2"/>
      <c r="AL226" s="1"/>
      <c r="AM226" s="1"/>
      <c r="AN226" s="1"/>
      <c r="AO226" s="1"/>
    </row>
    <row r="227" spans="1:41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2"/>
      <c r="AJ227" s="1"/>
      <c r="AK227" s="2"/>
      <c r="AL227" s="1"/>
      <c r="AM227" s="1"/>
      <c r="AN227" s="1"/>
      <c r="AO227" s="1"/>
    </row>
    <row r="228" spans="1:41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2"/>
      <c r="AJ228" s="1"/>
      <c r="AK228" s="2"/>
      <c r="AL228" s="1"/>
      <c r="AM228" s="1"/>
      <c r="AN228" s="1"/>
      <c r="AO228" s="1"/>
    </row>
    <row r="229" spans="1:41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2"/>
      <c r="AJ229" s="1"/>
      <c r="AK229" s="2"/>
      <c r="AL229" s="1"/>
      <c r="AM229" s="1"/>
      <c r="AN229" s="1"/>
      <c r="AO229" s="1"/>
    </row>
    <row r="230" spans="1:41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2"/>
      <c r="AJ230" s="1"/>
      <c r="AK230" s="2"/>
      <c r="AL230" s="1"/>
      <c r="AM230" s="1"/>
      <c r="AN230" s="1"/>
      <c r="AO230" s="1"/>
    </row>
    <row r="231" spans="1:41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2"/>
      <c r="AJ231" s="1"/>
      <c r="AK231" s="2"/>
      <c r="AL231" s="1"/>
      <c r="AM231" s="1"/>
      <c r="AN231" s="1"/>
      <c r="AO231" s="1"/>
    </row>
    <row r="232" spans="1:41" ht="15.75" customHeight="1" x14ac:dyDescent="0.2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</row>
    <row r="233" spans="1:41" ht="15.75" customHeight="1" x14ac:dyDescent="0.2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</row>
    <row r="234" spans="1:41" ht="15.75" customHeight="1" x14ac:dyDescent="0.2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</row>
    <row r="235" spans="1:41" ht="15.75" customHeight="1" x14ac:dyDescent="0.2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</row>
    <row r="236" spans="1:41" ht="15.75" customHeight="1" x14ac:dyDescent="0.2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</row>
    <row r="237" spans="1:41" ht="15.75" customHeight="1" x14ac:dyDescent="0.2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</row>
    <row r="238" spans="1:41" ht="15.75" customHeight="1" x14ac:dyDescent="0.2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</row>
    <row r="239" spans="1:41" ht="15.75" customHeight="1" x14ac:dyDescent="0.2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</row>
    <row r="240" spans="1:41" ht="15.75" customHeight="1" x14ac:dyDescent="0.2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</row>
    <row r="241" spans="1:41" ht="15.75" customHeight="1" x14ac:dyDescent="0.2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</row>
    <row r="242" spans="1:41" ht="15.75" customHeight="1" x14ac:dyDescent="0.2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</row>
    <row r="243" spans="1:41" ht="15.75" customHeight="1" x14ac:dyDescent="0.2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</row>
    <row r="244" spans="1:41" ht="15.75" customHeight="1" x14ac:dyDescent="0.2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</row>
    <row r="245" spans="1:41" ht="15.75" customHeight="1" x14ac:dyDescent="0.2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</row>
    <row r="246" spans="1:41" ht="15.75" customHeight="1" x14ac:dyDescent="0.2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</row>
    <row r="247" spans="1:41" ht="15.75" customHeight="1" x14ac:dyDescent="0.2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</row>
    <row r="248" spans="1:41" ht="15.75" customHeight="1" x14ac:dyDescent="0.2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</row>
    <row r="249" spans="1:41" ht="15.75" customHeight="1" x14ac:dyDescent="0.2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</row>
    <row r="250" spans="1:41" ht="15.75" customHeight="1" x14ac:dyDescent="0.2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</row>
    <row r="251" spans="1:41" ht="15.75" customHeight="1" x14ac:dyDescent="0.2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</row>
    <row r="252" spans="1:41" ht="15.75" customHeight="1" x14ac:dyDescent="0.2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</row>
    <row r="253" spans="1:41" ht="15.75" customHeight="1" x14ac:dyDescent="0.2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</row>
    <row r="254" spans="1:41" ht="15.75" customHeight="1" x14ac:dyDescent="0.2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</row>
    <row r="255" spans="1:41" ht="15.75" customHeight="1" x14ac:dyDescent="0.2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</row>
    <row r="256" spans="1:41" ht="15.75" customHeight="1" x14ac:dyDescent="0.2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</row>
    <row r="257" spans="1:41" ht="15.75" customHeight="1" x14ac:dyDescent="0.2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</row>
    <row r="258" spans="1:41" ht="15.75" customHeight="1" x14ac:dyDescent="0.2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</row>
    <row r="259" spans="1:41" ht="15.75" customHeight="1" x14ac:dyDescent="0.2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</row>
    <row r="260" spans="1:41" ht="15.75" customHeight="1" x14ac:dyDescent="0.2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</row>
    <row r="261" spans="1:41" ht="15.75" customHeight="1" x14ac:dyDescent="0.2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</row>
    <row r="262" spans="1:41" ht="15.75" customHeight="1" x14ac:dyDescent="0.2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</row>
    <row r="263" spans="1:41" ht="15.75" customHeight="1" x14ac:dyDescent="0.2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</row>
    <row r="264" spans="1:41" ht="15.75" customHeight="1" x14ac:dyDescent="0.2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</row>
    <row r="265" spans="1:41" ht="15.75" customHeight="1" x14ac:dyDescent="0.2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</row>
    <row r="266" spans="1:41" ht="15.75" customHeight="1" x14ac:dyDescent="0.2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</row>
    <row r="267" spans="1:41" ht="15.75" customHeight="1" x14ac:dyDescent="0.2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</row>
    <row r="268" spans="1:41" ht="15.75" customHeight="1" x14ac:dyDescent="0.2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</row>
    <row r="269" spans="1:41" ht="15.75" customHeight="1" x14ac:dyDescent="0.2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</row>
    <row r="270" spans="1:41" ht="15.75" customHeight="1" x14ac:dyDescent="0.2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</row>
    <row r="271" spans="1:41" ht="15.75" customHeight="1" x14ac:dyDescent="0.2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</row>
    <row r="272" spans="1:41" ht="15.75" customHeight="1" x14ac:dyDescent="0.2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</row>
    <row r="273" spans="1:41" ht="15.75" customHeight="1" x14ac:dyDescent="0.2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</row>
    <row r="274" spans="1:41" ht="15.75" customHeight="1" x14ac:dyDescent="0.2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</row>
    <row r="275" spans="1:41" ht="15.75" customHeight="1" x14ac:dyDescent="0.2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</row>
    <row r="276" spans="1:41" ht="15.75" customHeight="1" x14ac:dyDescent="0.2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</row>
    <row r="277" spans="1:41" ht="15.75" customHeight="1" x14ac:dyDescent="0.2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</row>
    <row r="278" spans="1:41" ht="15.75" customHeight="1" x14ac:dyDescent="0.2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</row>
    <row r="279" spans="1:41" ht="15.75" customHeight="1" x14ac:dyDescent="0.2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</row>
    <row r="280" spans="1:41" ht="15.75" customHeight="1" x14ac:dyDescent="0.2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</row>
    <row r="281" spans="1:41" ht="15.75" customHeight="1" x14ac:dyDescent="0.2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</row>
    <row r="282" spans="1:41" ht="15.75" customHeight="1" x14ac:dyDescent="0.2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</row>
    <row r="283" spans="1:41" ht="15.75" customHeight="1" x14ac:dyDescent="0.2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</row>
    <row r="284" spans="1:41" ht="15.75" customHeight="1" x14ac:dyDescent="0.2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</row>
    <row r="285" spans="1:41" ht="15.75" customHeight="1" x14ac:dyDescent="0.2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</row>
    <row r="286" spans="1:41" ht="15.75" customHeight="1" x14ac:dyDescent="0.2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</row>
    <row r="287" spans="1:41" ht="15.75" customHeight="1" x14ac:dyDescent="0.2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</row>
    <row r="288" spans="1:41" ht="15.75" customHeight="1" x14ac:dyDescent="0.2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</row>
    <row r="289" spans="1:41" ht="15.75" customHeight="1" x14ac:dyDescent="0.2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</row>
    <row r="290" spans="1:41" ht="15.75" customHeight="1" x14ac:dyDescent="0.2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</row>
    <row r="291" spans="1:41" ht="15.75" customHeight="1" x14ac:dyDescent="0.2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</row>
    <row r="292" spans="1:41" ht="15.75" customHeight="1" x14ac:dyDescent="0.2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</row>
    <row r="293" spans="1:41" ht="15.75" customHeight="1" x14ac:dyDescent="0.2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</row>
    <row r="294" spans="1:41" ht="15.75" customHeight="1" x14ac:dyDescent="0.2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</row>
    <row r="295" spans="1:41" ht="15.75" customHeight="1" x14ac:dyDescent="0.2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</row>
    <row r="296" spans="1:41" ht="15.75" customHeight="1" x14ac:dyDescent="0.2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</row>
    <row r="297" spans="1:41" ht="15.75" customHeight="1" x14ac:dyDescent="0.2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</row>
    <row r="298" spans="1:41" ht="15.75" customHeight="1" x14ac:dyDescent="0.2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</row>
    <row r="299" spans="1:41" ht="15.75" customHeight="1" x14ac:dyDescent="0.2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</row>
    <row r="300" spans="1:41" ht="15.75" customHeight="1" x14ac:dyDescent="0.2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</row>
    <row r="301" spans="1:41" ht="15.75" customHeight="1" x14ac:dyDescent="0.2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</row>
    <row r="302" spans="1:41" ht="15.75" customHeight="1" x14ac:dyDescent="0.2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</row>
    <row r="303" spans="1:41" ht="15.75" customHeight="1" x14ac:dyDescent="0.2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</row>
    <row r="304" spans="1:41" ht="15.75" customHeight="1" x14ac:dyDescent="0.2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</row>
    <row r="305" spans="1:41" ht="15.75" customHeight="1" x14ac:dyDescent="0.2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</row>
    <row r="306" spans="1:41" ht="15.75" customHeight="1" x14ac:dyDescent="0.2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</row>
    <row r="307" spans="1:41" ht="15.75" customHeight="1" x14ac:dyDescent="0.2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</row>
    <row r="308" spans="1:41" ht="15.75" customHeight="1" x14ac:dyDescent="0.2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</row>
    <row r="309" spans="1:41" ht="15.75" customHeight="1" x14ac:dyDescent="0.2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</row>
    <row r="310" spans="1:41" ht="15.75" customHeight="1" x14ac:dyDescent="0.2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</row>
    <row r="311" spans="1:41" ht="15.75" customHeight="1" x14ac:dyDescent="0.2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</row>
    <row r="312" spans="1:41" ht="15.75" customHeight="1" x14ac:dyDescent="0.2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</row>
    <row r="313" spans="1:41" ht="15.75" customHeight="1" x14ac:dyDescent="0.2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</row>
    <row r="314" spans="1:41" ht="15.75" customHeight="1" x14ac:dyDescent="0.2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</row>
    <row r="315" spans="1:41" ht="15.75" customHeight="1" x14ac:dyDescent="0.2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</row>
    <row r="316" spans="1:41" ht="15.75" customHeight="1" x14ac:dyDescent="0.2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</row>
    <row r="317" spans="1:41" ht="15.75" customHeight="1" x14ac:dyDescent="0.2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</row>
    <row r="318" spans="1:41" ht="15.75" customHeight="1" x14ac:dyDescent="0.2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</row>
    <row r="319" spans="1:41" ht="15.75" customHeight="1" x14ac:dyDescent="0.2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</row>
    <row r="320" spans="1:41" ht="15.75" customHeight="1" x14ac:dyDescent="0.2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</row>
    <row r="321" spans="1:41" ht="15.75" customHeight="1" x14ac:dyDescent="0.2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</row>
    <row r="322" spans="1:41" ht="15.75" customHeight="1" x14ac:dyDescent="0.2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</row>
    <row r="323" spans="1:41" ht="15.75" customHeight="1" x14ac:dyDescent="0.2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</row>
    <row r="324" spans="1:41" ht="15.75" customHeight="1" x14ac:dyDescent="0.2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</row>
    <row r="325" spans="1:41" ht="15.75" customHeight="1" x14ac:dyDescent="0.2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</row>
    <row r="326" spans="1:41" ht="15.75" customHeight="1" x14ac:dyDescent="0.2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</row>
    <row r="327" spans="1:41" ht="15.75" customHeight="1" x14ac:dyDescent="0.2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</row>
    <row r="328" spans="1:41" ht="15.75" customHeight="1" x14ac:dyDescent="0.2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</row>
    <row r="329" spans="1:41" ht="15.75" customHeight="1" x14ac:dyDescent="0.2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</row>
    <row r="330" spans="1:41" ht="15.75" customHeight="1" x14ac:dyDescent="0.2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</row>
    <row r="331" spans="1:41" ht="15.75" customHeight="1" x14ac:dyDescent="0.2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</row>
    <row r="332" spans="1:41" ht="15.75" customHeight="1" x14ac:dyDescent="0.2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</row>
    <row r="333" spans="1:41" ht="15.75" customHeight="1" x14ac:dyDescent="0.2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</row>
    <row r="334" spans="1:41" ht="15.75" customHeight="1" x14ac:dyDescent="0.2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</row>
    <row r="335" spans="1:41" ht="15.75" customHeight="1" x14ac:dyDescent="0.2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</row>
    <row r="336" spans="1:41" ht="15.75" customHeight="1" x14ac:dyDescent="0.2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</row>
    <row r="337" spans="1:41" ht="15.75" customHeight="1" x14ac:dyDescent="0.2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</row>
    <row r="338" spans="1:41" ht="15.75" customHeight="1" x14ac:dyDescent="0.2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</row>
    <row r="339" spans="1:41" ht="15.75" customHeight="1" x14ac:dyDescent="0.2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</row>
    <row r="340" spans="1:41" ht="15.75" customHeight="1" x14ac:dyDescent="0.2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</row>
    <row r="341" spans="1:41" ht="15.75" customHeight="1" x14ac:dyDescent="0.2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</row>
    <row r="342" spans="1:41" ht="15.75" customHeight="1" x14ac:dyDescent="0.2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</row>
    <row r="343" spans="1:41" ht="15.75" customHeight="1" x14ac:dyDescent="0.2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</row>
    <row r="344" spans="1:41" ht="15.75" customHeight="1" x14ac:dyDescent="0.2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</row>
    <row r="345" spans="1:41" ht="15.75" customHeight="1" x14ac:dyDescent="0.2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</row>
    <row r="346" spans="1:41" ht="15.75" customHeight="1" x14ac:dyDescent="0.2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</row>
    <row r="347" spans="1:41" ht="15.75" customHeight="1" x14ac:dyDescent="0.2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</row>
    <row r="348" spans="1:41" ht="15.75" customHeight="1" x14ac:dyDescent="0.2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</row>
    <row r="349" spans="1:41" ht="15.75" customHeight="1" x14ac:dyDescent="0.2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</row>
    <row r="350" spans="1:41" ht="15.75" customHeight="1" x14ac:dyDescent="0.2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</row>
    <row r="351" spans="1:41" ht="15.75" customHeight="1" x14ac:dyDescent="0.2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</row>
    <row r="352" spans="1:41" ht="15.75" customHeight="1" x14ac:dyDescent="0.2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29"/>
    </row>
    <row r="353" spans="1:41" ht="15.75" customHeight="1" x14ac:dyDescent="0.2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</row>
    <row r="354" spans="1:41" ht="15.75" customHeight="1" x14ac:dyDescent="0.2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29"/>
    </row>
    <row r="355" spans="1:41" ht="15.75" customHeight="1" x14ac:dyDescent="0.2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</row>
    <row r="356" spans="1:41" ht="15.75" customHeight="1" x14ac:dyDescent="0.2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</row>
    <row r="357" spans="1:41" ht="15.75" customHeight="1" x14ac:dyDescent="0.2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</row>
    <row r="358" spans="1:41" ht="15.75" customHeight="1" x14ac:dyDescent="0.2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</row>
    <row r="359" spans="1:41" ht="15.75" customHeight="1" x14ac:dyDescent="0.2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</row>
    <row r="360" spans="1:41" ht="15.75" customHeight="1" x14ac:dyDescent="0.2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</row>
    <row r="361" spans="1:41" ht="15.75" customHeight="1" x14ac:dyDescent="0.2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</row>
    <row r="362" spans="1:41" ht="15.75" customHeight="1" x14ac:dyDescent="0.2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</row>
    <row r="363" spans="1:41" ht="15.75" customHeight="1" x14ac:dyDescent="0.2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</row>
    <row r="364" spans="1:41" ht="15.75" customHeight="1" x14ac:dyDescent="0.2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</row>
    <row r="365" spans="1:41" ht="15.75" customHeight="1" x14ac:dyDescent="0.2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</row>
    <row r="366" spans="1:41" ht="15.75" customHeight="1" x14ac:dyDescent="0.2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</row>
    <row r="367" spans="1:41" ht="15.75" customHeight="1" x14ac:dyDescent="0.2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</row>
    <row r="368" spans="1:41" ht="15.75" customHeight="1" x14ac:dyDescent="0.2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</row>
    <row r="369" spans="1:41" ht="15.75" customHeight="1" x14ac:dyDescent="0.2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</row>
    <row r="370" spans="1:41" ht="15.75" customHeight="1" x14ac:dyDescent="0.2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</row>
    <row r="371" spans="1:41" ht="15.75" customHeight="1" x14ac:dyDescent="0.2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</row>
    <row r="372" spans="1:41" ht="15.75" customHeight="1" x14ac:dyDescent="0.2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</row>
    <row r="373" spans="1:41" ht="15.75" customHeight="1" x14ac:dyDescent="0.2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</row>
    <row r="374" spans="1:41" ht="15.75" customHeight="1" x14ac:dyDescent="0.2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</row>
    <row r="375" spans="1:41" ht="15.75" customHeight="1" x14ac:dyDescent="0.2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</row>
    <row r="376" spans="1:41" ht="15.75" customHeight="1" x14ac:dyDescent="0.2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</row>
    <row r="377" spans="1:41" ht="15.75" customHeight="1" x14ac:dyDescent="0.2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</row>
    <row r="378" spans="1:41" ht="15.75" customHeight="1" x14ac:dyDescent="0.2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  <c r="AO378" s="29"/>
    </row>
    <row r="379" spans="1:41" ht="15.75" customHeight="1" x14ac:dyDescent="0.2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</row>
    <row r="380" spans="1:41" ht="15.75" customHeight="1" x14ac:dyDescent="0.2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</row>
    <row r="381" spans="1:41" ht="15.75" customHeight="1" x14ac:dyDescent="0.2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</row>
    <row r="382" spans="1:41" ht="15.75" customHeight="1" x14ac:dyDescent="0.2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</row>
    <row r="383" spans="1:41" ht="15.75" customHeight="1" x14ac:dyDescent="0.2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</row>
    <row r="384" spans="1:41" ht="15.75" customHeight="1" x14ac:dyDescent="0.2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</row>
    <row r="385" spans="1:41" ht="15.75" customHeight="1" x14ac:dyDescent="0.2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</row>
    <row r="386" spans="1:41" ht="15.75" customHeight="1" x14ac:dyDescent="0.2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</row>
    <row r="387" spans="1:41" ht="15.75" customHeight="1" x14ac:dyDescent="0.2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</row>
    <row r="388" spans="1:41" ht="15.75" customHeight="1" x14ac:dyDescent="0.2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  <c r="AO388" s="29"/>
    </row>
    <row r="389" spans="1:41" ht="15.75" customHeight="1" x14ac:dyDescent="0.2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</row>
    <row r="390" spans="1:41" ht="15.75" customHeight="1" x14ac:dyDescent="0.2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29"/>
      <c r="AJ390" s="29"/>
      <c r="AK390" s="29"/>
      <c r="AL390" s="29"/>
      <c r="AM390" s="29"/>
      <c r="AN390" s="29"/>
      <c r="AO390" s="29"/>
    </row>
    <row r="391" spans="1:41" ht="15.75" customHeight="1" x14ac:dyDescent="0.2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</row>
    <row r="392" spans="1:41" ht="15.75" customHeight="1" x14ac:dyDescent="0.2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</row>
    <row r="393" spans="1:41" ht="15.75" customHeight="1" x14ac:dyDescent="0.2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</row>
    <row r="394" spans="1:41" ht="15.75" customHeight="1" x14ac:dyDescent="0.2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</row>
    <row r="395" spans="1:41" ht="15.75" customHeight="1" x14ac:dyDescent="0.2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</row>
    <row r="396" spans="1:41" ht="15.75" customHeight="1" x14ac:dyDescent="0.2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</row>
    <row r="397" spans="1:41" ht="15.75" customHeight="1" x14ac:dyDescent="0.2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  <c r="AO397" s="29"/>
    </row>
    <row r="398" spans="1:41" ht="15.75" customHeight="1" x14ac:dyDescent="0.2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/>
      <c r="AO398" s="29"/>
    </row>
    <row r="399" spans="1:41" ht="15.75" customHeight="1" x14ac:dyDescent="0.2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  <c r="AO399" s="29"/>
    </row>
    <row r="400" spans="1:41" ht="15.75" customHeight="1" x14ac:dyDescent="0.2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  <c r="AO400" s="29"/>
    </row>
    <row r="401" spans="1:41" ht="15.75" customHeight="1" x14ac:dyDescent="0.2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</row>
    <row r="402" spans="1:41" ht="15.75" customHeight="1" x14ac:dyDescent="0.2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</row>
    <row r="403" spans="1:41" ht="15.75" customHeight="1" x14ac:dyDescent="0.2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  <c r="AH403" s="29"/>
      <c r="AI403" s="29"/>
      <c r="AJ403" s="29"/>
      <c r="AK403" s="29"/>
      <c r="AL403" s="29"/>
      <c r="AM403" s="29"/>
      <c r="AN403" s="29"/>
      <c r="AO403" s="29"/>
    </row>
    <row r="404" spans="1:41" ht="15.75" customHeight="1" x14ac:dyDescent="0.2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29"/>
      <c r="AK404" s="29"/>
      <c r="AL404" s="29"/>
      <c r="AM404" s="29"/>
      <c r="AN404" s="29"/>
      <c r="AO404" s="29"/>
    </row>
    <row r="405" spans="1:41" ht="15.75" customHeight="1" x14ac:dyDescent="0.2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</row>
    <row r="406" spans="1:41" ht="15.75" customHeight="1" x14ac:dyDescent="0.2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</row>
    <row r="407" spans="1:41" ht="15.75" customHeight="1" x14ac:dyDescent="0.2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</row>
    <row r="408" spans="1:41" ht="15.75" customHeight="1" x14ac:dyDescent="0.2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</row>
    <row r="409" spans="1:41" ht="15.75" customHeight="1" x14ac:dyDescent="0.2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</row>
    <row r="410" spans="1:41" ht="15.75" customHeight="1" x14ac:dyDescent="0.2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</row>
    <row r="411" spans="1:41" ht="15.75" customHeight="1" x14ac:dyDescent="0.2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</row>
    <row r="412" spans="1:41" ht="15.75" customHeight="1" x14ac:dyDescent="0.2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  <c r="AJ412" s="29"/>
      <c r="AK412" s="29"/>
      <c r="AL412" s="29"/>
      <c r="AM412" s="29"/>
      <c r="AN412" s="29"/>
      <c r="AO412" s="29"/>
    </row>
    <row r="413" spans="1:41" ht="15.75" customHeight="1" x14ac:dyDescent="0.2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</row>
    <row r="414" spans="1:41" ht="15.75" customHeight="1" x14ac:dyDescent="0.2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</row>
    <row r="415" spans="1:41" ht="15.75" customHeight="1" x14ac:dyDescent="0.2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</row>
    <row r="416" spans="1:41" ht="15.75" customHeight="1" x14ac:dyDescent="0.2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</row>
    <row r="417" spans="1:41" ht="15.75" customHeight="1" x14ac:dyDescent="0.2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  <c r="AO417" s="29"/>
    </row>
    <row r="418" spans="1:41" ht="15.75" customHeight="1" x14ac:dyDescent="0.2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</row>
    <row r="419" spans="1:41" ht="15.75" customHeight="1" x14ac:dyDescent="0.2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</row>
    <row r="420" spans="1:41" ht="15.75" customHeight="1" x14ac:dyDescent="0.2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  <c r="AJ420" s="29"/>
      <c r="AK420" s="29"/>
      <c r="AL420" s="29"/>
      <c r="AM420" s="29"/>
      <c r="AN420" s="29"/>
      <c r="AO420" s="29"/>
    </row>
    <row r="421" spans="1:41" ht="15.75" customHeight="1" x14ac:dyDescent="0.2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29"/>
    </row>
    <row r="422" spans="1:41" ht="15.75" customHeight="1" x14ac:dyDescent="0.2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  <c r="AO422" s="29"/>
    </row>
    <row r="423" spans="1:41" ht="15.75" customHeight="1" x14ac:dyDescent="0.2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</row>
    <row r="424" spans="1:41" ht="15.75" customHeight="1" x14ac:dyDescent="0.2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  <c r="AO424" s="29"/>
    </row>
    <row r="425" spans="1:41" ht="15.75" customHeight="1" x14ac:dyDescent="0.2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</row>
    <row r="426" spans="1:41" ht="15.75" customHeight="1" x14ac:dyDescent="0.25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</row>
    <row r="427" spans="1:41" ht="15.75" customHeight="1" x14ac:dyDescent="0.25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</row>
    <row r="428" spans="1:41" ht="15.75" customHeight="1" x14ac:dyDescent="0.25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</row>
    <row r="429" spans="1:41" ht="15.75" customHeight="1" x14ac:dyDescent="0.25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</row>
    <row r="430" spans="1:41" ht="15.75" customHeight="1" x14ac:dyDescent="0.25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</row>
    <row r="431" spans="1:41" ht="15.75" customHeight="1" x14ac:dyDescent="0.25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</row>
    <row r="432" spans="1:41" ht="15.75" customHeight="1" x14ac:dyDescent="0.25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  <c r="AJ432" s="29"/>
      <c r="AK432" s="29"/>
      <c r="AL432" s="29"/>
      <c r="AM432" s="29"/>
      <c r="AN432" s="29"/>
      <c r="AO432" s="29"/>
    </row>
    <row r="433" spans="1:41" ht="15.75" customHeight="1" x14ac:dyDescent="0.25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  <c r="AO433" s="29"/>
    </row>
    <row r="434" spans="1:41" ht="15.75" customHeight="1" x14ac:dyDescent="0.25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H434" s="29"/>
      <c r="AI434" s="29"/>
      <c r="AJ434" s="29"/>
      <c r="AK434" s="29"/>
      <c r="AL434" s="29"/>
      <c r="AM434" s="29"/>
      <c r="AN434" s="29"/>
      <c r="AO434" s="29"/>
    </row>
    <row r="435" spans="1:41" ht="15.75" customHeight="1" x14ac:dyDescent="0.25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</row>
    <row r="436" spans="1:41" ht="15.75" customHeight="1" x14ac:dyDescent="0.25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</row>
    <row r="437" spans="1:41" ht="15.75" customHeight="1" x14ac:dyDescent="0.25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29"/>
      <c r="AL437" s="29"/>
      <c r="AM437" s="29"/>
      <c r="AN437" s="29"/>
      <c r="AO437" s="29"/>
    </row>
    <row r="438" spans="1:41" ht="15.75" customHeight="1" x14ac:dyDescent="0.25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29"/>
      <c r="AL438" s="29"/>
      <c r="AM438" s="29"/>
      <c r="AN438" s="29"/>
      <c r="AO438" s="29"/>
    </row>
    <row r="439" spans="1:41" ht="15.75" customHeight="1" x14ac:dyDescent="0.25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29"/>
    </row>
    <row r="440" spans="1:41" ht="15.75" customHeight="1" x14ac:dyDescent="0.25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  <c r="AK440" s="29"/>
      <c r="AL440" s="29"/>
      <c r="AM440" s="29"/>
      <c r="AN440" s="29"/>
      <c r="AO440" s="29"/>
    </row>
    <row r="441" spans="1:41" ht="15.75" customHeight="1" x14ac:dyDescent="0.25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</row>
    <row r="442" spans="1:41" ht="15.75" customHeight="1" x14ac:dyDescent="0.25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  <c r="AO442" s="29"/>
    </row>
    <row r="443" spans="1:41" ht="15.75" customHeight="1" x14ac:dyDescent="0.25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</row>
    <row r="444" spans="1:41" ht="15.75" customHeight="1" x14ac:dyDescent="0.25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  <c r="AJ444" s="29"/>
      <c r="AK444" s="29"/>
      <c r="AL444" s="29"/>
      <c r="AM444" s="29"/>
      <c r="AN444" s="29"/>
      <c r="AO444" s="29"/>
    </row>
    <row r="445" spans="1:41" ht="15.75" customHeight="1" x14ac:dyDescent="0.25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</row>
    <row r="446" spans="1:41" ht="15.75" customHeight="1" x14ac:dyDescent="0.25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</row>
    <row r="447" spans="1:41" ht="15.75" customHeight="1" x14ac:dyDescent="0.25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</row>
    <row r="448" spans="1:41" ht="15.75" customHeight="1" x14ac:dyDescent="0.25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</row>
    <row r="449" spans="1:41" ht="15.75" customHeight="1" x14ac:dyDescent="0.25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</row>
    <row r="450" spans="1:41" ht="15.75" customHeight="1" x14ac:dyDescent="0.25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</row>
    <row r="451" spans="1:41" ht="15.75" customHeight="1" x14ac:dyDescent="0.25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</row>
    <row r="452" spans="1:41" ht="15.75" customHeight="1" x14ac:dyDescent="0.25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</row>
    <row r="453" spans="1:41" ht="15.75" customHeight="1" x14ac:dyDescent="0.25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</row>
    <row r="454" spans="1:41" ht="15.75" customHeight="1" x14ac:dyDescent="0.25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</row>
    <row r="455" spans="1:41" ht="15.75" customHeight="1" x14ac:dyDescent="0.25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</row>
    <row r="456" spans="1:41" ht="15.75" customHeight="1" x14ac:dyDescent="0.25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</row>
    <row r="457" spans="1:41" ht="15.75" customHeight="1" x14ac:dyDescent="0.25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</row>
    <row r="458" spans="1:41" ht="15.75" customHeight="1" x14ac:dyDescent="0.25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</row>
    <row r="459" spans="1:41" ht="15.75" customHeight="1" x14ac:dyDescent="0.25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</row>
    <row r="460" spans="1:41" ht="15.75" customHeight="1" x14ac:dyDescent="0.25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</row>
    <row r="461" spans="1:41" ht="15.75" customHeight="1" x14ac:dyDescent="0.25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</row>
    <row r="462" spans="1:41" ht="15.75" customHeight="1" x14ac:dyDescent="0.25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</row>
    <row r="463" spans="1:41" ht="15.75" customHeight="1" x14ac:dyDescent="0.25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</row>
    <row r="464" spans="1:41" ht="15.75" customHeight="1" x14ac:dyDescent="0.25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</row>
    <row r="465" spans="1:41" ht="15.75" customHeight="1" x14ac:dyDescent="0.25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</row>
    <row r="466" spans="1:41" ht="15.75" customHeight="1" x14ac:dyDescent="0.25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</row>
    <row r="467" spans="1:41" ht="15.75" customHeight="1" x14ac:dyDescent="0.25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</row>
    <row r="468" spans="1:41" ht="15.75" customHeight="1" x14ac:dyDescent="0.25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</row>
    <row r="469" spans="1:41" ht="15.75" customHeight="1" x14ac:dyDescent="0.25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</row>
    <row r="470" spans="1:41" ht="15.75" customHeight="1" x14ac:dyDescent="0.25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</row>
    <row r="471" spans="1:41" ht="15.75" customHeight="1" x14ac:dyDescent="0.25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</row>
    <row r="472" spans="1:41" ht="15.75" customHeight="1" x14ac:dyDescent="0.25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</row>
    <row r="473" spans="1:41" ht="15.75" customHeight="1" x14ac:dyDescent="0.25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</row>
    <row r="474" spans="1:41" ht="15.75" customHeight="1" x14ac:dyDescent="0.25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</row>
    <row r="475" spans="1:41" ht="15.75" customHeight="1" x14ac:dyDescent="0.25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</row>
    <row r="476" spans="1:41" ht="15.75" customHeight="1" x14ac:dyDescent="0.25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</row>
    <row r="477" spans="1:41" ht="15.75" customHeight="1" x14ac:dyDescent="0.25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</row>
    <row r="478" spans="1:41" ht="15.75" customHeight="1" x14ac:dyDescent="0.25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</row>
    <row r="479" spans="1:41" ht="15.75" customHeight="1" x14ac:dyDescent="0.25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</row>
    <row r="480" spans="1:41" ht="15.75" customHeight="1" x14ac:dyDescent="0.25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</row>
    <row r="481" spans="1:41" ht="15.75" customHeight="1" x14ac:dyDescent="0.25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</row>
    <row r="482" spans="1:41" ht="15.75" customHeight="1" x14ac:dyDescent="0.25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</row>
    <row r="483" spans="1:41" ht="15.75" customHeight="1" x14ac:dyDescent="0.25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</row>
    <row r="484" spans="1:41" ht="15.75" customHeight="1" x14ac:dyDescent="0.25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</row>
    <row r="485" spans="1:41" ht="15.75" customHeight="1" x14ac:dyDescent="0.25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</row>
    <row r="486" spans="1:41" ht="15.75" customHeight="1" x14ac:dyDescent="0.25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</row>
    <row r="487" spans="1:41" ht="15.75" customHeight="1" x14ac:dyDescent="0.25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</row>
    <row r="488" spans="1:41" ht="15.75" customHeight="1" x14ac:dyDescent="0.25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</row>
    <row r="489" spans="1:41" ht="15.75" customHeight="1" x14ac:dyDescent="0.25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</row>
    <row r="490" spans="1:41" ht="15.75" customHeight="1" x14ac:dyDescent="0.25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</row>
    <row r="491" spans="1:41" ht="15.75" customHeight="1" x14ac:dyDescent="0.25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</row>
    <row r="492" spans="1:41" ht="15.75" customHeight="1" x14ac:dyDescent="0.25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</row>
    <row r="493" spans="1:41" ht="15.75" customHeight="1" x14ac:dyDescent="0.25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</row>
    <row r="494" spans="1:41" ht="15.75" customHeight="1" x14ac:dyDescent="0.25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</row>
    <row r="495" spans="1:41" ht="15.75" customHeight="1" x14ac:dyDescent="0.25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</row>
    <row r="496" spans="1:41" ht="15.75" customHeight="1" x14ac:dyDescent="0.25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</row>
    <row r="497" spans="1:41" ht="15.75" customHeight="1" x14ac:dyDescent="0.25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</row>
    <row r="498" spans="1:41" ht="15.75" customHeight="1" x14ac:dyDescent="0.25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</row>
    <row r="499" spans="1:41" ht="15.75" customHeight="1" x14ac:dyDescent="0.25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</row>
    <row r="500" spans="1:41" ht="15.75" customHeight="1" x14ac:dyDescent="0.25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</row>
    <row r="501" spans="1:41" ht="15.75" customHeight="1" x14ac:dyDescent="0.25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</row>
    <row r="502" spans="1:41" ht="15.75" customHeight="1" x14ac:dyDescent="0.25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</row>
    <row r="503" spans="1:41" ht="15.75" customHeight="1" x14ac:dyDescent="0.25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</row>
    <row r="504" spans="1:41" ht="15.75" customHeight="1" x14ac:dyDescent="0.25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  <c r="AO504" s="29"/>
    </row>
    <row r="505" spans="1:41" ht="15.75" customHeight="1" x14ac:dyDescent="0.25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29"/>
    </row>
    <row r="506" spans="1:41" ht="15.75" customHeight="1" x14ac:dyDescent="0.25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</row>
    <row r="507" spans="1:41" ht="15.75" customHeight="1" x14ac:dyDescent="0.25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  <c r="AO507" s="29"/>
    </row>
    <row r="508" spans="1:41" ht="15.75" customHeight="1" x14ac:dyDescent="0.25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H508" s="29"/>
      <c r="AI508" s="29"/>
      <c r="AJ508" s="29"/>
      <c r="AK508" s="29"/>
      <c r="AL508" s="29"/>
      <c r="AM508" s="29"/>
      <c r="AN508" s="29"/>
      <c r="AO508" s="29"/>
    </row>
    <row r="509" spans="1:41" ht="15.75" customHeight="1" x14ac:dyDescent="0.25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29"/>
    </row>
    <row r="510" spans="1:41" ht="15.75" customHeight="1" x14ac:dyDescent="0.25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</row>
    <row r="511" spans="1:41" ht="15.75" customHeight="1" x14ac:dyDescent="0.25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  <c r="AO511" s="29"/>
    </row>
    <row r="512" spans="1:41" ht="15.75" customHeight="1" x14ac:dyDescent="0.25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</row>
    <row r="513" spans="1:41" ht="15.75" customHeight="1" x14ac:dyDescent="0.25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</row>
    <row r="514" spans="1:41" ht="15.75" customHeight="1" x14ac:dyDescent="0.25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</row>
    <row r="515" spans="1:41" ht="15.75" customHeight="1" x14ac:dyDescent="0.25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</row>
    <row r="516" spans="1:41" ht="15.75" customHeight="1" x14ac:dyDescent="0.25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  <c r="AH516" s="29"/>
      <c r="AI516" s="29"/>
      <c r="AJ516" s="29"/>
      <c r="AK516" s="29"/>
      <c r="AL516" s="29"/>
      <c r="AM516" s="29"/>
      <c r="AN516" s="29"/>
      <c r="AO516" s="29"/>
    </row>
    <row r="517" spans="1:41" ht="15.75" customHeight="1" x14ac:dyDescent="0.25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</row>
    <row r="518" spans="1:41" ht="15.75" customHeight="1" x14ac:dyDescent="0.25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</row>
    <row r="519" spans="1:41" ht="15.75" customHeight="1" x14ac:dyDescent="0.25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  <c r="AO519" s="29"/>
    </row>
    <row r="520" spans="1:41" ht="15.75" customHeight="1" x14ac:dyDescent="0.25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</row>
    <row r="521" spans="1:41" ht="15.75" customHeight="1" x14ac:dyDescent="0.25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</row>
    <row r="522" spans="1:41" ht="15.75" customHeight="1" x14ac:dyDescent="0.25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29"/>
    </row>
    <row r="523" spans="1:41" ht="15.75" customHeight="1" x14ac:dyDescent="0.25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</row>
    <row r="524" spans="1:41" ht="15.75" customHeight="1" x14ac:dyDescent="0.25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  <c r="AO524" s="29"/>
    </row>
    <row r="525" spans="1:41" ht="15.75" customHeight="1" x14ac:dyDescent="0.25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</row>
    <row r="526" spans="1:41" ht="15.75" customHeight="1" x14ac:dyDescent="0.25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</row>
    <row r="527" spans="1:41" ht="15.75" customHeight="1" x14ac:dyDescent="0.25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</row>
    <row r="528" spans="1:41" ht="15.75" customHeight="1" x14ac:dyDescent="0.25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</row>
    <row r="529" spans="1:41" ht="15.75" customHeight="1" x14ac:dyDescent="0.25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</row>
    <row r="530" spans="1:41" ht="15.75" customHeight="1" x14ac:dyDescent="0.25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</row>
    <row r="531" spans="1:41" ht="15.75" customHeight="1" x14ac:dyDescent="0.2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</row>
    <row r="532" spans="1:41" ht="15.75" customHeight="1" x14ac:dyDescent="0.2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</row>
    <row r="533" spans="1:41" ht="15.75" customHeight="1" x14ac:dyDescent="0.2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</row>
    <row r="534" spans="1:41" ht="15.75" customHeight="1" x14ac:dyDescent="0.2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</row>
    <row r="535" spans="1:41" ht="15.75" customHeight="1" x14ac:dyDescent="0.2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</row>
    <row r="536" spans="1:41" ht="15.75" customHeight="1" x14ac:dyDescent="0.2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</row>
    <row r="537" spans="1:41" ht="15.75" customHeight="1" x14ac:dyDescent="0.2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</row>
    <row r="538" spans="1:41" ht="15.75" customHeight="1" x14ac:dyDescent="0.2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</row>
    <row r="539" spans="1:41" ht="15.75" customHeight="1" x14ac:dyDescent="0.2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</row>
    <row r="540" spans="1:41" ht="15.75" customHeight="1" x14ac:dyDescent="0.2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</row>
    <row r="541" spans="1:41" ht="15.75" customHeight="1" x14ac:dyDescent="0.2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</row>
    <row r="542" spans="1:41" ht="15.75" customHeight="1" x14ac:dyDescent="0.2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</row>
    <row r="543" spans="1:41" ht="15.75" customHeight="1" x14ac:dyDescent="0.2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</row>
    <row r="544" spans="1:41" ht="15.75" customHeight="1" x14ac:dyDescent="0.2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</row>
    <row r="545" spans="1:41" ht="15.75" customHeight="1" x14ac:dyDescent="0.2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</row>
    <row r="546" spans="1:41" ht="15.75" customHeight="1" x14ac:dyDescent="0.2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</row>
    <row r="547" spans="1:41" ht="15.75" customHeight="1" x14ac:dyDescent="0.2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</row>
    <row r="548" spans="1:41" ht="15.75" customHeight="1" x14ac:dyDescent="0.2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</row>
    <row r="549" spans="1:41" ht="15.75" customHeight="1" x14ac:dyDescent="0.2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</row>
    <row r="550" spans="1:41" ht="15.75" customHeight="1" x14ac:dyDescent="0.2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  <c r="AO550" s="29"/>
    </row>
    <row r="551" spans="1:41" ht="15.75" customHeight="1" x14ac:dyDescent="0.2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</row>
    <row r="552" spans="1:41" ht="15.75" customHeight="1" x14ac:dyDescent="0.2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29"/>
    </row>
    <row r="553" spans="1:41" ht="15.75" customHeight="1" x14ac:dyDescent="0.2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</row>
    <row r="554" spans="1:41" ht="15.75" customHeight="1" x14ac:dyDescent="0.2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</row>
    <row r="555" spans="1:41" ht="15.75" customHeight="1" x14ac:dyDescent="0.2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</row>
    <row r="556" spans="1:41" ht="15.75" customHeight="1" x14ac:dyDescent="0.2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</row>
    <row r="557" spans="1:41" ht="15.75" customHeight="1" x14ac:dyDescent="0.2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</row>
    <row r="558" spans="1:41" ht="15.75" customHeight="1" x14ac:dyDescent="0.2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</row>
    <row r="559" spans="1:41" ht="15.75" customHeight="1" x14ac:dyDescent="0.2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</row>
    <row r="560" spans="1:41" ht="15.75" customHeight="1" x14ac:dyDescent="0.2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</row>
    <row r="561" spans="1:41" ht="15.75" customHeight="1" x14ac:dyDescent="0.2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</row>
    <row r="562" spans="1:41" ht="15.75" customHeight="1" x14ac:dyDescent="0.2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29"/>
    </row>
    <row r="563" spans="1:41" ht="15.75" customHeight="1" x14ac:dyDescent="0.2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</row>
    <row r="564" spans="1:41" ht="15.75" customHeight="1" x14ac:dyDescent="0.2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</row>
    <row r="565" spans="1:41" ht="15.75" customHeight="1" x14ac:dyDescent="0.2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</row>
    <row r="566" spans="1:41" ht="15.75" customHeight="1" x14ac:dyDescent="0.2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</row>
    <row r="567" spans="1:41" ht="15.75" customHeight="1" x14ac:dyDescent="0.2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</row>
    <row r="568" spans="1:41" ht="15.75" customHeight="1" x14ac:dyDescent="0.2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</row>
    <row r="569" spans="1:41" ht="15.75" customHeight="1" x14ac:dyDescent="0.2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</row>
    <row r="570" spans="1:41" ht="15.75" customHeight="1" x14ac:dyDescent="0.2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</row>
    <row r="571" spans="1:41" ht="15.75" customHeight="1" x14ac:dyDescent="0.2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</row>
    <row r="572" spans="1:41" ht="15.75" customHeight="1" x14ac:dyDescent="0.2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</row>
    <row r="573" spans="1:41" ht="15.75" customHeight="1" x14ac:dyDescent="0.2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</row>
    <row r="574" spans="1:41" ht="15.75" customHeight="1" x14ac:dyDescent="0.2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H574" s="29"/>
      <c r="AI574" s="29"/>
      <c r="AJ574" s="29"/>
      <c r="AK574" s="29"/>
      <c r="AL574" s="29"/>
      <c r="AM574" s="29"/>
      <c r="AN574" s="29"/>
      <c r="AO574" s="29"/>
    </row>
    <row r="575" spans="1:41" ht="15.75" customHeight="1" x14ac:dyDescent="0.2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</row>
    <row r="576" spans="1:41" ht="15.75" customHeight="1" x14ac:dyDescent="0.2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</row>
    <row r="577" spans="1:41" ht="15.75" customHeight="1" x14ac:dyDescent="0.2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</row>
    <row r="578" spans="1:41" ht="15.75" customHeight="1" x14ac:dyDescent="0.2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29"/>
    </row>
    <row r="579" spans="1:41" ht="15.75" customHeight="1" x14ac:dyDescent="0.2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</row>
    <row r="580" spans="1:41" ht="15.75" customHeight="1" x14ac:dyDescent="0.2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  <c r="AO580" s="29"/>
    </row>
    <row r="581" spans="1:41" ht="15.75" customHeight="1" x14ac:dyDescent="0.2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29"/>
    </row>
    <row r="582" spans="1:41" ht="15.75" customHeight="1" x14ac:dyDescent="0.2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  <c r="AJ582" s="29"/>
      <c r="AK582" s="29"/>
      <c r="AL582" s="29"/>
      <c r="AM582" s="29"/>
      <c r="AN582" s="29"/>
      <c r="AO582" s="29"/>
    </row>
    <row r="583" spans="1:41" ht="15.75" customHeight="1" x14ac:dyDescent="0.2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  <c r="AJ583" s="29"/>
      <c r="AK583" s="29"/>
      <c r="AL583" s="29"/>
      <c r="AM583" s="29"/>
      <c r="AN583" s="29"/>
      <c r="AO583" s="29"/>
    </row>
    <row r="584" spans="1:41" ht="15.75" customHeight="1" x14ac:dyDescent="0.2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29"/>
    </row>
    <row r="585" spans="1:41" ht="15.75" customHeight="1" x14ac:dyDescent="0.2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29"/>
    </row>
    <row r="586" spans="1:41" ht="15.75" customHeight="1" x14ac:dyDescent="0.2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</row>
    <row r="587" spans="1:41" ht="15.75" customHeight="1" x14ac:dyDescent="0.2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  <c r="AO587" s="29"/>
    </row>
    <row r="588" spans="1:41" ht="15.75" customHeight="1" x14ac:dyDescent="0.2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  <c r="AJ588" s="29"/>
      <c r="AK588" s="29"/>
      <c r="AL588" s="29"/>
      <c r="AM588" s="29"/>
      <c r="AN588" s="29"/>
      <c r="AO588" s="29"/>
    </row>
    <row r="589" spans="1:41" ht="15.75" customHeight="1" x14ac:dyDescent="0.2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  <c r="AG589" s="29"/>
      <c r="AH589" s="29"/>
      <c r="AI589" s="29"/>
      <c r="AJ589" s="29"/>
      <c r="AK589" s="29"/>
      <c r="AL589" s="29"/>
      <c r="AM589" s="29"/>
      <c r="AN589" s="29"/>
      <c r="AO589" s="29"/>
    </row>
    <row r="590" spans="1:41" ht="15.75" customHeight="1" x14ac:dyDescent="0.2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</row>
    <row r="591" spans="1:41" ht="15.75" customHeight="1" x14ac:dyDescent="0.2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  <c r="AH591" s="29"/>
      <c r="AI591" s="29"/>
      <c r="AJ591" s="29"/>
      <c r="AK591" s="29"/>
      <c r="AL591" s="29"/>
      <c r="AM591" s="29"/>
      <c r="AN591" s="29"/>
      <c r="AO591" s="29"/>
    </row>
    <row r="592" spans="1:41" ht="15.75" customHeight="1" x14ac:dyDescent="0.2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</row>
    <row r="593" spans="1:41" ht="15.75" customHeight="1" x14ac:dyDescent="0.2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</row>
    <row r="594" spans="1:41" ht="15.75" customHeight="1" x14ac:dyDescent="0.2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  <c r="AJ594" s="29"/>
      <c r="AK594" s="29"/>
      <c r="AL594" s="29"/>
      <c r="AM594" s="29"/>
      <c r="AN594" s="29"/>
      <c r="AO594" s="29"/>
    </row>
    <row r="595" spans="1:41" ht="15.75" customHeight="1" x14ac:dyDescent="0.2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29"/>
    </row>
    <row r="596" spans="1:41" ht="15.75" customHeight="1" x14ac:dyDescent="0.2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29"/>
    </row>
    <row r="597" spans="1:41" ht="15.75" customHeight="1" x14ac:dyDescent="0.2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  <c r="AO597" s="29"/>
    </row>
    <row r="598" spans="1:41" ht="15.75" customHeight="1" x14ac:dyDescent="0.2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</row>
    <row r="599" spans="1:41" ht="15.75" customHeight="1" x14ac:dyDescent="0.2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</row>
    <row r="600" spans="1:41" ht="15.75" customHeight="1" x14ac:dyDescent="0.2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29"/>
    </row>
    <row r="601" spans="1:41" ht="15.75" customHeight="1" x14ac:dyDescent="0.2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29"/>
    </row>
    <row r="602" spans="1:41" ht="15.75" customHeight="1" x14ac:dyDescent="0.2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</row>
    <row r="603" spans="1:41" ht="15.75" customHeight="1" x14ac:dyDescent="0.2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</row>
    <row r="604" spans="1:41" ht="15.75" customHeight="1" x14ac:dyDescent="0.2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  <c r="AH604" s="29"/>
      <c r="AI604" s="29"/>
      <c r="AJ604" s="29"/>
      <c r="AK604" s="29"/>
      <c r="AL604" s="29"/>
      <c r="AM604" s="29"/>
      <c r="AN604" s="29"/>
      <c r="AO604" s="29"/>
    </row>
    <row r="605" spans="1:41" ht="15.75" customHeight="1" x14ac:dyDescent="0.2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29"/>
    </row>
    <row r="606" spans="1:41" ht="15.75" customHeight="1" x14ac:dyDescent="0.2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  <c r="AO606" s="29"/>
    </row>
    <row r="607" spans="1:41" ht="15.75" customHeight="1" x14ac:dyDescent="0.2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29"/>
    </row>
    <row r="608" spans="1:41" ht="15.75" customHeight="1" x14ac:dyDescent="0.2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29"/>
    </row>
    <row r="609" spans="1:41" ht="15.75" customHeight="1" x14ac:dyDescent="0.2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</row>
    <row r="610" spans="1:41" ht="15.75" customHeight="1" x14ac:dyDescent="0.2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  <c r="AJ610" s="29"/>
      <c r="AK610" s="29"/>
      <c r="AL610" s="29"/>
      <c r="AM610" s="29"/>
      <c r="AN610" s="29"/>
      <c r="AO610" s="29"/>
    </row>
    <row r="611" spans="1:41" ht="15.75" customHeight="1" x14ac:dyDescent="0.2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29"/>
    </row>
    <row r="612" spans="1:41" ht="15.75" customHeight="1" x14ac:dyDescent="0.2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29"/>
    </row>
    <row r="613" spans="1:41" ht="15.75" customHeight="1" x14ac:dyDescent="0.2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</row>
    <row r="614" spans="1:41" ht="15.75" customHeight="1" x14ac:dyDescent="0.2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  <c r="AJ614" s="29"/>
      <c r="AK614" s="29"/>
      <c r="AL614" s="29"/>
      <c r="AM614" s="29"/>
      <c r="AN614" s="29"/>
      <c r="AO614" s="29"/>
    </row>
    <row r="615" spans="1:41" ht="15.75" customHeight="1" x14ac:dyDescent="0.2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</row>
    <row r="616" spans="1:41" ht="15.75" customHeight="1" x14ac:dyDescent="0.2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  <c r="AJ616" s="29"/>
      <c r="AK616" s="29"/>
      <c r="AL616" s="29"/>
      <c r="AM616" s="29"/>
      <c r="AN616" s="29"/>
      <c r="AO616" s="29"/>
    </row>
    <row r="617" spans="1:41" ht="15.75" customHeight="1" x14ac:dyDescent="0.2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</row>
    <row r="618" spans="1:41" ht="15.75" customHeight="1" x14ac:dyDescent="0.2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29"/>
    </row>
    <row r="619" spans="1:41" ht="15.75" customHeight="1" x14ac:dyDescent="0.2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29"/>
    </row>
    <row r="620" spans="1:41" ht="15.75" customHeight="1" x14ac:dyDescent="0.2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</row>
    <row r="621" spans="1:41" ht="15.75" customHeight="1" x14ac:dyDescent="0.2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29"/>
    </row>
    <row r="622" spans="1:41" ht="15.75" customHeight="1" x14ac:dyDescent="0.2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  <c r="AH622" s="29"/>
      <c r="AI622" s="29"/>
      <c r="AJ622" s="29"/>
      <c r="AK622" s="29"/>
      <c r="AL622" s="29"/>
      <c r="AM622" s="29"/>
      <c r="AN622" s="29"/>
      <c r="AO622" s="29"/>
    </row>
    <row r="623" spans="1:41" ht="15.75" customHeight="1" x14ac:dyDescent="0.2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</row>
    <row r="624" spans="1:41" ht="15.75" customHeight="1" x14ac:dyDescent="0.2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  <c r="AO624" s="29"/>
    </row>
    <row r="625" spans="1:41" ht="15.75" customHeight="1" x14ac:dyDescent="0.2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</row>
    <row r="626" spans="1:41" ht="15.75" customHeight="1" x14ac:dyDescent="0.2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29"/>
    </row>
    <row r="627" spans="1:41" ht="15.75" customHeight="1" x14ac:dyDescent="0.2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  <c r="AO627" s="29"/>
    </row>
    <row r="628" spans="1:41" ht="15.75" customHeight="1" x14ac:dyDescent="0.2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29"/>
    </row>
    <row r="629" spans="1:41" ht="15.75" customHeight="1" x14ac:dyDescent="0.2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29"/>
    </row>
    <row r="630" spans="1:41" ht="15.75" customHeight="1" x14ac:dyDescent="0.2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H630" s="29"/>
      <c r="AI630" s="29"/>
      <c r="AJ630" s="29"/>
      <c r="AK630" s="29"/>
      <c r="AL630" s="29"/>
      <c r="AM630" s="29"/>
      <c r="AN630" s="29"/>
      <c r="AO630" s="29"/>
    </row>
    <row r="631" spans="1:41" ht="15.75" customHeight="1" x14ac:dyDescent="0.2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29"/>
    </row>
    <row r="632" spans="1:41" ht="15.75" customHeight="1" x14ac:dyDescent="0.2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  <c r="AH632" s="29"/>
      <c r="AI632" s="29"/>
      <c r="AJ632" s="29"/>
      <c r="AK632" s="29"/>
      <c r="AL632" s="29"/>
      <c r="AM632" s="29"/>
      <c r="AN632" s="29"/>
      <c r="AO632" s="29"/>
    </row>
    <row r="633" spans="1:41" ht="15.75" customHeight="1" x14ac:dyDescent="0.2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29"/>
    </row>
    <row r="634" spans="1:41" ht="15.75" customHeight="1" x14ac:dyDescent="0.2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</row>
    <row r="635" spans="1:41" ht="15.75" customHeight="1" x14ac:dyDescent="0.2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</row>
    <row r="636" spans="1:41" ht="15.75" customHeight="1" x14ac:dyDescent="0.2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  <c r="AH636" s="29"/>
      <c r="AI636" s="29"/>
      <c r="AJ636" s="29"/>
      <c r="AK636" s="29"/>
      <c r="AL636" s="29"/>
      <c r="AM636" s="29"/>
      <c r="AN636" s="29"/>
      <c r="AO636" s="29"/>
    </row>
    <row r="637" spans="1:41" ht="15.75" customHeight="1" x14ac:dyDescent="0.2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</row>
    <row r="638" spans="1:41" ht="15.75" customHeight="1" x14ac:dyDescent="0.2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29"/>
    </row>
    <row r="639" spans="1:41" ht="15.75" customHeight="1" x14ac:dyDescent="0.2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29"/>
    </row>
    <row r="640" spans="1:41" ht="15.75" customHeight="1" x14ac:dyDescent="0.2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29"/>
    </row>
    <row r="641" spans="1:41" ht="15.75" customHeight="1" x14ac:dyDescent="0.2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  <c r="AJ641" s="29"/>
      <c r="AK641" s="29"/>
      <c r="AL641" s="29"/>
      <c r="AM641" s="29"/>
      <c r="AN641" s="29"/>
      <c r="AO641" s="29"/>
    </row>
    <row r="642" spans="1:41" ht="15.75" customHeight="1" x14ac:dyDescent="0.2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  <c r="AJ642" s="29"/>
      <c r="AK642" s="29"/>
      <c r="AL642" s="29"/>
      <c r="AM642" s="29"/>
      <c r="AN642" s="29"/>
      <c r="AO642" s="29"/>
    </row>
    <row r="643" spans="1:41" ht="15.75" customHeight="1" x14ac:dyDescent="0.2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29"/>
    </row>
    <row r="644" spans="1:41" ht="15.75" customHeight="1" x14ac:dyDescent="0.2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  <c r="AJ644" s="29"/>
      <c r="AK644" s="29"/>
      <c r="AL644" s="29"/>
      <c r="AM644" s="29"/>
      <c r="AN644" s="29"/>
      <c r="AO644" s="29"/>
    </row>
    <row r="645" spans="1:41" ht="15.75" customHeight="1" x14ac:dyDescent="0.2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29"/>
    </row>
    <row r="646" spans="1:41" ht="15.75" customHeight="1" x14ac:dyDescent="0.2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29"/>
    </row>
    <row r="647" spans="1:41" ht="15.75" customHeight="1" x14ac:dyDescent="0.2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</row>
    <row r="648" spans="1:41" ht="15.75" customHeight="1" x14ac:dyDescent="0.2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29"/>
    </row>
    <row r="649" spans="1:41" ht="15.75" customHeight="1" x14ac:dyDescent="0.2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29"/>
    </row>
    <row r="650" spans="1:41" ht="15.75" customHeight="1" x14ac:dyDescent="0.2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29"/>
    </row>
    <row r="651" spans="1:41" ht="15.75" customHeight="1" x14ac:dyDescent="0.2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</row>
    <row r="652" spans="1:41" ht="15.75" customHeight="1" x14ac:dyDescent="0.2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</row>
    <row r="653" spans="1:41" ht="15.75" customHeight="1" x14ac:dyDescent="0.2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</row>
    <row r="654" spans="1:41" ht="15.75" customHeight="1" x14ac:dyDescent="0.2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29"/>
    </row>
    <row r="655" spans="1:41" ht="15.75" customHeight="1" x14ac:dyDescent="0.2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</row>
    <row r="656" spans="1:41" ht="15.75" customHeight="1" x14ac:dyDescent="0.2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</row>
    <row r="657" spans="1:41" ht="15.75" customHeight="1" x14ac:dyDescent="0.2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29"/>
    </row>
    <row r="658" spans="1:41" ht="15.75" customHeight="1" x14ac:dyDescent="0.2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29"/>
    </row>
    <row r="659" spans="1:41" ht="15.75" customHeight="1" x14ac:dyDescent="0.2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  <c r="AO659" s="29"/>
    </row>
    <row r="660" spans="1:41" ht="15.75" customHeight="1" x14ac:dyDescent="0.2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</row>
    <row r="661" spans="1:41" ht="15.75" customHeight="1" x14ac:dyDescent="0.2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  <c r="AH661" s="29"/>
      <c r="AI661" s="29"/>
      <c r="AJ661" s="29"/>
      <c r="AK661" s="29"/>
      <c r="AL661" s="29"/>
      <c r="AM661" s="29"/>
      <c r="AN661" s="29"/>
      <c r="AO661" s="29"/>
    </row>
    <row r="662" spans="1:41" ht="15.75" customHeight="1" x14ac:dyDescent="0.2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  <c r="AO662" s="29"/>
    </row>
    <row r="663" spans="1:41" ht="15.75" customHeight="1" x14ac:dyDescent="0.2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  <c r="AJ663" s="29"/>
      <c r="AK663" s="29"/>
      <c r="AL663" s="29"/>
      <c r="AM663" s="29"/>
      <c r="AN663" s="29"/>
      <c r="AO663" s="29"/>
    </row>
    <row r="664" spans="1:41" ht="15.75" customHeight="1" x14ac:dyDescent="0.2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  <c r="AH664" s="29"/>
      <c r="AI664" s="29"/>
      <c r="AJ664" s="29"/>
      <c r="AK664" s="29"/>
      <c r="AL664" s="29"/>
      <c r="AM664" s="29"/>
      <c r="AN664" s="29"/>
      <c r="AO664" s="29"/>
    </row>
    <row r="665" spans="1:41" ht="15.75" customHeight="1" x14ac:dyDescent="0.2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  <c r="AJ665" s="29"/>
      <c r="AK665" s="29"/>
      <c r="AL665" s="29"/>
      <c r="AM665" s="29"/>
      <c r="AN665" s="29"/>
      <c r="AO665" s="29"/>
    </row>
    <row r="666" spans="1:41" ht="15.75" customHeight="1" x14ac:dyDescent="0.2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  <c r="AG666" s="29"/>
      <c r="AH666" s="29"/>
      <c r="AI666" s="29"/>
      <c r="AJ666" s="29"/>
      <c r="AK666" s="29"/>
      <c r="AL666" s="29"/>
      <c r="AM666" s="29"/>
      <c r="AN666" s="29"/>
      <c r="AO666" s="29"/>
    </row>
    <row r="667" spans="1:41" ht="15.75" customHeight="1" x14ac:dyDescent="0.2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29"/>
    </row>
    <row r="668" spans="1:41" ht="15.75" customHeight="1" x14ac:dyDescent="0.2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</row>
    <row r="669" spans="1:41" ht="15.75" customHeight="1" x14ac:dyDescent="0.2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  <c r="AG669" s="29"/>
      <c r="AH669" s="29"/>
      <c r="AI669" s="29"/>
      <c r="AJ669" s="29"/>
      <c r="AK669" s="29"/>
      <c r="AL669" s="29"/>
      <c r="AM669" s="29"/>
      <c r="AN669" s="29"/>
      <c r="AO669" s="29"/>
    </row>
    <row r="670" spans="1:41" ht="15.75" customHeight="1" x14ac:dyDescent="0.2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29"/>
      <c r="AJ670" s="29"/>
      <c r="AK670" s="29"/>
      <c r="AL670" s="29"/>
      <c r="AM670" s="29"/>
      <c r="AN670" s="29"/>
      <c r="AO670" s="29"/>
    </row>
    <row r="671" spans="1:41" ht="15.75" customHeight="1" x14ac:dyDescent="0.2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H671" s="29"/>
      <c r="AI671" s="29"/>
      <c r="AJ671" s="29"/>
      <c r="AK671" s="29"/>
      <c r="AL671" s="29"/>
      <c r="AM671" s="29"/>
      <c r="AN671" s="29"/>
      <c r="AO671" s="29"/>
    </row>
    <row r="672" spans="1:41" ht="15.75" customHeight="1" x14ac:dyDescent="0.2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  <c r="AG672" s="29"/>
      <c r="AH672" s="29"/>
      <c r="AI672" s="29"/>
      <c r="AJ672" s="29"/>
      <c r="AK672" s="29"/>
      <c r="AL672" s="29"/>
      <c r="AM672" s="29"/>
      <c r="AN672" s="29"/>
      <c r="AO672" s="29"/>
    </row>
    <row r="673" spans="1:41" ht="15.75" customHeight="1" x14ac:dyDescent="0.2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29"/>
      <c r="AJ673" s="29"/>
      <c r="AK673" s="29"/>
      <c r="AL673" s="29"/>
      <c r="AM673" s="29"/>
      <c r="AN673" s="29"/>
      <c r="AO673" s="29"/>
    </row>
    <row r="674" spans="1:41" ht="15.75" customHeight="1" x14ac:dyDescent="0.2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  <c r="AG674" s="29"/>
      <c r="AH674" s="29"/>
      <c r="AI674" s="29"/>
      <c r="AJ674" s="29"/>
      <c r="AK674" s="29"/>
      <c r="AL674" s="29"/>
      <c r="AM674" s="29"/>
      <c r="AN674" s="29"/>
      <c r="AO674" s="29"/>
    </row>
    <row r="675" spans="1:41" ht="15.75" customHeight="1" x14ac:dyDescent="0.2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  <c r="AO675" s="29"/>
    </row>
    <row r="676" spans="1:41" ht="15.75" customHeight="1" x14ac:dyDescent="0.2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9"/>
      <c r="AK676" s="29"/>
      <c r="AL676" s="29"/>
      <c r="AM676" s="29"/>
      <c r="AN676" s="29"/>
      <c r="AO676" s="29"/>
    </row>
    <row r="677" spans="1:41" ht="15.75" customHeight="1" x14ac:dyDescent="0.2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  <c r="AG677" s="29"/>
      <c r="AH677" s="29"/>
      <c r="AI677" s="29"/>
      <c r="AJ677" s="29"/>
      <c r="AK677" s="29"/>
      <c r="AL677" s="29"/>
      <c r="AM677" s="29"/>
      <c r="AN677" s="29"/>
      <c r="AO677" s="29"/>
    </row>
    <row r="678" spans="1:41" ht="15.75" customHeight="1" x14ac:dyDescent="0.2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  <c r="AG678" s="29"/>
      <c r="AH678" s="29"/>
      <c r="AI678" s="29"/>
      <c r="AJ678" s="29"/>
      <c r="AK678" s="29"/>
      <c r="AL678" s="29"/>
      <c r="AM678" s="29"/>
      <c r="AN678" s="29"/>
      <c r="AO678" s="29"/>
    </row>
    <row r="679" spans="1:41" ht="15.75" customHeight="1" x14ac:dyDescent="0.2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  <c r="AH679" s="29"/>
      <c r="AI679" s="29"/>
      <c r="AJ679" s="29"/>
      <c r="AK679" s="29"/>
      <c r="AL679" s="29"/>
      <c r="AM679" s="29"/>
      <c r="AN679" s="29"/>
      <c r="AO679" s="29"/>
    </row>
    <row r="680" spans="1:41" ht="15.75" customHeight="1" x14ac:dyDescent="0.2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  <c r="AG680" s="29"/>
      <c r="AH680" s="29"/>
      <c r="AI680" s="29"/>
      <c r="AJ680" s="29"/>
      <c r="AK680" s="29"/>
      <c r="AL680" s="29"/>
      <c r="AM680" s="29"/>
      <c r="AN680" s="29"/>
      <c r="AO680" s="29"/>
    </row>
    <row r="681" spans="1:41" ht="15.75" customHeight="1" x14ac:dyDescent="0.2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29"/>
      <c r="AF681" s="29"/>
      <c r="AG681" s="29"/>
      <c r="AH681" s="29"/>
      <c r="AI681" s="29"/>
      <c r="AJ681" s="29"/>
      <c r="AK681" s="29"/>
      <c r="AL681" s="29"/>
      <c r="AM681" s="29"/>
      <c r="AN681" s="29"/>
      <c r="AO681" s="29"/>
    </row>
    <row r="682" spans="1:41" ht="15.75" customHeight="1" x14ac:dyDescent="0.2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29"/>
      <c r="AJ682" s="29"/>
      <c r="AK682" s="29"/>
      <c r="AL682" s="29"/>
      <c r="AM682" s="29"/>
      <c r="AN682" s="29"/>
      <c r="AO682" s="29"/>
    </row>
    <row r="683" spans="1:41" ht="15.75" customHeight="1" x14ac:dyDescent="0.2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29"/>
      <c r="AF683" s="29"/>
      <c r="AG683" s="29"/>
      <c r="AH683" s="29"/>
      <c r="AI683" s="29"/>
      <c r="AJ683" s="29"/>
      <c r="AK683" s="29"/>
      <c r="AL683" s="29"/>
      <c r="AM683" s="29"/>
      <c r="AN683" s="29"/>
      <c r="AO683" s="29"/>
    </row>
    <row r="684" spans="1:41" ht="15.75" customHeight="1" x14ac:dyDescent="0.2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  <c r="AG684" s="29"/>
      <c r="AH684" s="29"/>
      <c r="AI684" s="29"/>
      <c r="AJ684" s="29"/>
      <c r="AK684" s="29"/>
      <c r="AL684" s="29"/>
      <c r="AM684" s="29"/>
      <c r="AN684" s="29"/>
      <c r="AO684" s="29"/>
    </row>
    <row r="685" spans="1:41" ht="15.75" customHeight="1" x14ac:dyDescent="0.2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  <c r="AG685" s="29"/>
      <c r="AH685" s="29"/>
      <c r="AI685" s="29"/>
      <c r="AJ685" s="29"/>
      <c r="AK685" s="29"/>
      <c r="AL685" s="29"/>
      <c r="AM685" s="29"/>
      <c r="AN685" s="29"/>
      <c r="AO685" s="29"/>
    </row>
    <row r="686" spans="1:41" ht="15.75" customHeight="1" x14ac:dyDescent="0.2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  <c r="AJ686" s="29"/>
      <c r="AK686" s="29"/>
      <c r="AL686" s="29"/>
      <c r="AM686" s="29"/>
      <c r="AN686" s="29"/>
      <c r="AO686" s="29"/>
    </row>
    <row r="687" spans="1:41" ht="15.75" customHeight="1" x14ac:dyDescent="0.2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  <c r="AG687" s="29"/>
      <c r="AH687" s="29"/>
      <c r="AI687" s="29"/>
      <c r="AJ687" s="29"/>
      <c r="AK687" s="29"/>
      <c r="AL687" s="29"/>
      <c r="AM687" s="29"/>
      <c r="AN687" s="29"/>
      <c r="AO687" s="29"/>
    </row>
    <row r="688" spans="1:41" ht="15.75" customHeight="1" x14ac:dyDescent="0.2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</row>
    <row r="689" spans="1:41" ht="15.75" customHeight="1" x14ac:dyDescent="0.2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  <c r="AH689" s="29"/>
      <c r="AI689" s="29"/>
      <c r="AJ689" s="29"/>
      <c r="AK689" s="29"/>
      <c r="AL689" s="29"/>
      <c r="AM689" s="29"/>
      <c r="AN689" s="29"/>
      <c r="AO689" s="29"/>
    </row>
    <row r="690" spans="1:41" ht="15.75" customHeight="1" x14ac:dyDescent="0.2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  <c r="AO690" s="29"/>
    </row>
    <row r="691" spans="1:41" ht="15.75" customHeight="1" x14ac:dyDescent="0.2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  <c r="AG691" s="29"/>
      <c r="AH691" s="29"/>
      <c r="AI691" s="29"/>
      <c r="AJ691" s="29"/>
      <c r="AK691" s="29"/>
      <c r="AL691" s="29"/>
      <c r="AM691" s="29"/>
      <c r="AN691" s="29"/>
      <c r="AO691" s="29"/>
    </row>
    <row r="692" spans="1:41" ht="15.75" customHeight="1" x14ac:dyDescent="0.2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29"/>
      <c r="AI692" s="29"/>
      <c r="AJ692" s="29"/>
      <c r="AK692" s="29"/>
      <c r="AL692" s="29"/>
      <c r="AM692" s="29"/>
      <c r="AN692" s="29"/>
      <c r="AO692" s="29"/>
    </row>
    <row r="693" spans="1:41" ht="15.75" customHeight="1" x14ac:dyDescent="0.2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  <c r="AG693" s="29"/>
      <c r="AH693" s="29"/>
      <c r="AI693" s="29"/>
      <c r="AJ693" s="29"/>
      <c r="AK693" s="29"/>
      <c r="AL693" s="29"/>
      <c r="AM693" s="29"/>
      <c r="AN693" s="29"/>
      <c r="AO693" s="29"/>
    </row>
    <row r="694" spans="1:41" ht="15.75" customHeight="1" x14ac:dyDescent="0.2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  <c r="AO694" s="29"/>
    </row>
    <row r="695" spans="1:41" ht="15.75" customHeight="1" x14ac:dyDescent="0.2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  <c r="AJ695" s="29"/>
      <c r="AK695" s="29"/>
      <c r="AL695" s="29"/>
      <c r="AM695" s="29"/>
      <c r="AN695" s="29"/>
      <c r="AO695" s="29"/>
    </row>
    <row r="696" spans="1:41" ht="15.75" customHeight="1" x14ac:dyDescent="0.2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</row>
    <row r="697" spans="1:41" ht="15.75" customHeight="1" x14ac:dyDescent="0.2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</row>
    <row r="698" spans="1:41" ht="15.75" customHeight="1" x14ac:dyDescent="0.2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  <c r="AH698" s="29"/>
      <c r="AI698" s="29"/>
      <c r="AJ698" s="29"/>
      <c r="AK698" s="29"/>
      <c r="AL698" s="29"/>
      <c r="AM698" s="29"/>
      <c r="AN698" s="29"/>
      <c r="AO698" s="29"/>
    </row>
    <row r="699" spans="1:41" ht="15.75" customHeight="1" x14ac:dyDescent="0.2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</row>
    <row r="700" spans="1:41" ht="15.75" customHeight="1" x14ac:dyDescent="0.2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29"/>
    </row>
    <row r="701" spans="1:41" ht="15.75" customHeight="1" x14ac:dyDescent="0.2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</row>
    <row r="702" spans="1:41" ht="15.75" customHeight="1" x14ac:dyDescent="0.2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</row>
    <row r="703" spans="1:41" ht="15.75" customHeight="1" x14ac:dyDescent="0.2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29"/>
    </row>
    <row r="704" spans="1:41" ht="15.75" customHeight="1" x14ac:dyDescent="0.2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</row>
    <row r="705" spans="1:41" ht="15.75" customHeight="1" x14ac:dyDescent="0.2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</row>
    <row r="706" spans="1:41" ht="15.75" customHeight="1" x14ac:dyDescent="0.2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29"/>
    </row>
    <row r="707" spans="1:41" ht="15.75" customHeight="1" x14ac:dyDescent="0.2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29"/>
    </row>
    <row r="708" spans="1:41" ht="15.75" customHeight="1" x14ac:dyDescent="0.2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</row>
    <row r="709" spans="1:41" ht="15.75" customHeight="1" x14ac:dyDescent="0.2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</row>
    <row r="710" spans="1:41" ht="15.75" customHeight="1" x14ac:dyDescent="0.2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</row>
    <row r="711" spans="1:41" ht="15.75" customHeight="1" x14ac:dyDescent="0.2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</row>
    <row r="712" spans="1:41" ht="15.75" customHeight="1" x14ac:dyDescent="0.2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</row>
    <row r="713" spans="1:41" ht="15.75" customHeight="1" x14ac:dyDescent="0.2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</row>
    <row r="714" spans="1:41" ht="15.75" customHeight="1" x14ac:dyDescent="0.2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</row>
    <row r="715" spans="1:41" ht="15.75" customHeight="1" x14ac:dyDescent="0.2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</row>
    <row r="716" spans="1:41" ht="15.75" customHeight="1" x14ac:dyDescent="0.2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</row>
    <row r="717" spans="1:41" ht="15.75" customHeight="1" x14ac:dyDescent="0.2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</row>
    <row r="718" spans="1:41" ht="15.75" customHeight="1" x14ac:dyDescent="0.2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</row>
    <row r="719" spans="1:41" ht="15.75" customHeight="1" x14ac:dyDescent="0.2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</row>
    <row r="720" spans="1:41" ht="15.75" customHeight="1" x14ac:dyDescent="0.2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</row>
    <row r="721" spans="1:41" ht="15.75" customHeight="1" x14ac:dyDescent="0.2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</row>
    <row r="722" spans="1:41" ht="15.75" customHeight="1" x14ac:dyDescent="0.2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</row>
    <row r="723" spans="1:41" ht="15.75" customHeight="1" x14ac:dyDescent="0.2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  <c r="AG723" s="29"/>
      <c r="AH723" s="29"/>
      <c r="AI723" s="29"/>
      <c r="AJ723" s="29"/>
      <c r="AK723" s="29"/>
      <c r="AL723" s="29"/>
      <c r="AM723" s="29"/>
      <c r="AN723" s="29"/>
      <c r="AO723" s="29"/>
    </row>
    <row r="724" spans="1:41" ht="15.75" customHeight="1" x14ac:dyDescent="0.2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9"/>
      <c r="AH724" s="29"/>
      <c r="AI724" s="29"/>
      <c r="AJ724" s="29"/>
      <c r="AK724" s="29"/>
      <c r="AL724" s="29"/>
      <c r="AM724" s="29"/>
      <c r="AN724" s="29"/>
      <c r="AO724" s="29"/>
    </row>
    <row r="725" spans="1:41" ht="15.75" customHeight="1" x14ac:dyDescent="0.2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29"/>
      <c r="AF725" s="29"/>
      <c r="AG725" s="29"/>
      <c r="AH725" s="29"/>
      <c r="AI725" s="29"/>
      <c r="AJ725" s="29"/>
      <c r="AK725" s="29"/>
      <c r="AL725" s="29"/>
      <c r="AM725" s="29"/>
      <c r="AN725" s="29"/>
      <c r="AO725" s="29"/>
    </row>
    <row r="726" spans="1:41" ht="15.75" customHeight="1" x14ac:dyDescent="0.2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  <c r="AO726" s="29"/>
    </row>
    <row r="727" spans="1:41" ht="15.75" customHeight="1" x14ac:dyDescent="0.2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  <c r="AE727" s="29"/>
      <c r="AF727" s="29"/>
      <c r="AG727" s="29"/>
      <c r="AH727" s="29"/>
      <c r="AI727" s="29"/>
      <c r="AJ727" s="29"/>
      <c r="AK727" s="29"/>
      <c r="AL727" s="29"/>
      <c r="AM727" s="29"/>
      <c r="AN727" s="29"/>
      <c r="AO727" s="29"/>
    </row>
    <row r="728" spans="1:41" ht="15.75" customHeight="1" x14ac:dyDescent="0.25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29"/>
    </row>
    <row r="729" spans="1:41" ht="15.75" customHeight="1" x14ac:dyDescent="0.25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  <c r="AG729" s="29"/>
      <c r="AH729" s="29"/>
      <c r="AI729" s="29"/>
      <c r="AJ729" s="29"/>
      <c r="AK729" s="29"/>
      <c r="AL729" s="29"/>
      <c r="AM729" s="29"/>
      <c r="AN729" s="29"/>
      <c r="AO729" s="29"/>
    </row>
    <row r="730" spans="1:41" ht="15.75" customHeight="1" x14ac:dyDescent="0.25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  <c r="AE730" s="29"/>
      <c r="AF730" s="29"/>
      <c r="AG730" s="29"/>
      <c r="AH730" s="29"/>
      <c r="AI730" s="29"/>
      <c r="AJ730" s="29"/>
      <c r="AK730" s="29"/>
      <c r="AL730" s="29"/>
      <c r="AM730" s="29"/>
      <c r="AN730" s="29"/>
      <c r="AO730" s="29"/>
    </row>
    <row r="731" spans="1:41" ht="15.75" customHeight="1" x14ac:dyDescent="0.25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  <c r="AE731" s="29"/>
      <c r="AF731" s="29"/>
      <c r="AG731" s="29"/>
      <c r="AH731" s="29"/>
      <c r="AI731" s="29"/>
      <c r="AJ731" s="29"/>
      <c r="AK731" s="29"/>
      <c r="AL731" s="29"/>
      <c r="AM731" s="29"/>
      <c r="AN731" s="29"/>
      <c r="AO731" s="29"/>
    </row>
    <row r="732" spans="1:41" ht="15.75" customHeight="1" x14ac:dyDescent="0.25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  <c r="AH732" s="29"/>
      <c r="AI732" s="29"/>
      <c r="AJ732" s="29"/>
      <c r="AK732" s="29"/>
      <c r="AL732" s="29"/>
      <c r="AM732" s="29"/>
      <c r="AN732" s="29"/>
      <c r="AO732" s="29"/>
    </row>
    <row r="733" spans="1:41" ht="15.75" customHeight="1" x14ac:dyDescent="0.25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  <c r="AC733" s="29"/>
      <c r="AD733" s="29"/>
      <c r="AE733" s="29"/>
      <c r="AF733" s="29"/>
      <c r="AG733" s="29"/>
      <c r="AH733" s="29"/>
      <c r="AI733" s="29"/>
      <c r="AJ733" s="29"/>
      <c r="AK733" s="29"/>
      <c r="AL733" s="29"/>
      <c r="AM733" s="29"/>
      <c r="AN733" s="29"/>
      <c r="AO733" s="29"/>
    </row>
    <row r="734" spans="1:41" ht="15.75" customHeight="1" x14ac:dyDescent="0.25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  <c r="AC734" s="29"/>
      <c r="AD734" s="29"/>
      <c r="AE734" s="29"/>
      <c r="AF734" s="29"/>
      <c r="AG734" s="29"/>
      <c r="AH734" s="29"/>
      <c r="AI734" s="29"/>
      <c r="AJ734" s="29"/>
      <c r="AK734" s="29"/>
      <c r="AL734" s="29"/>
      <c r="AM734" s="29"/>
      <c r="AN734" s="29"/>
      <c r="AO734" s="29"/>
    </row>
    <row r="735" spans="1:41" ht="15.75" customHeight="1" x14ac:dyDescent="0.25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  <c r="AC735" s="29"/>
      <c r="AD735" s="29"/>
      <c r="AE735" s="29"/>
      <c r="AF735" s="29"/>
      <c r="AG735" s="29"/>
      <c r="AH735" s="29"/>
      <c r="AI735" s="29"/>
      <c r="AJ735" s="29"/>
      <c r="AK735" s="29"/>
      <c r="AL735" s="29"/>
      <c r="AM735" s="29"/>
      <c r="AN735" s="29"/>
      <c r="AO735" s="29"/>
    </row>
    <row r="736" spans="1:41" ht="15.75" customHeight="1" x14ac:dyDescent="0.25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29"/>
      <c r="AF736" s="29"/>
      <c r="AG736" s="29"/>
      <c r="AH736" s="29"/>
      <c r="AI736" s="29"/>
      <c r="AJ736" s="29"/>
      <c r="AK736" s="29"/>
      <c r="AL736" s="29"/>
      <c r="AM736" s="29"/>
      <c r="AN736" s="29"/>
      <c r="AO736" s="29"/>
    </row>
    <row r="737" spans="1:41" ht="15.75" customHeight="1" x14ac:dyDescent="0.25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  <c r="AC737" s="29"/>
      <c r="AD737" s="29"/>
      <c r="AE737" s="29"/>
      <c r="AF737" s="29"/>
      <c r="AG737" s="29"/>
      <c r="AH737" s="29"/>
      <c r="AI737" s="29"/>
      <c r="AJ737" s="29"/>
      <c r="AK737" s="29"/>
      <c r="AL737" s="29"/>
      <c r="AM737" s="29"/>
      <c r="AN737" s="29"/>
      <c r="AO737" s="29"/>
    </row>
    <row r="738" spans="1:41" ht="15.75" customHeight="1" x14ac:dyDescent="0.25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  <c r="AC738" s="29"/>
      <c r="AD738" s="29"/>
      <c r="AE738" s="29"/>
      <c r="AF738" s="29"/>
      <c r="AG738" s="29"/>
      <c r="AH738" s="29"/>
      <c r="AI738" s="29"/>
      <c r="AJ738" s="29"/>
      <c r="AK738" s="29"/>
      <c r="AL738" s="29"/>
      <c r="AM738" s="29"/>
      <c r="AN738" s="29"/>
      <c r="AO738" s="29"/>
    </row>
    <row r="739" spans="1:41" ht="15.75" customHeight="1" x14ac:dyDescent="0.25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  <c r="AE739" s="29"/>
      <c r="AF739" s="29"/>
      <c r="AG739" s="29"/>
      <c r="AH739" s="29"/>
      <c r="AI739" s="29"/>
      <c r="AJ739" s="29"/>
      <c r="AK739" s="29"/>
      <c r="AL739" s="29"/>
      <c r="AM739" s="29"/>
      <c r="AN739" s="29"/>
      <c r="AO739" s="29"/>
    </row>
    <row r="740" spans="1:41" ht="15.75" customHeight="1" x14ac:dyDescent="0.25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  <c r="AC740" s="29"/>
      <c r="AD740" s="29"/>
      <c r="AE740" s="29"/>
      <c r="AF740" s="29"/>
      <c r="AG740" s="29"/>
      <c r="AH740" s="29"/>
      <c r="AI740" s="29"/>
      <c r="AJ740" s="29"/>
      <c r="AK740" s="29"/>
      <c r="AL740" s="29"/>
      <c r="AM740" s="29"/>
      <c r="AN740" s="29"/>
      <c r="AO740" s="29"/>
    </row>
    <row r="741" spans="1:41" ht="15.75" customHeight="1" x14ac:dyDescent="0.25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  <c r="AG741" s="29"/>
      <c r="AH741" s="29"/>
      <c r="AI741" s="29"/>
      <c r="AJ741" s="29"/>
      <c r="AK741" s="29"/>
      <c r="AL741" s="29"/>
      <c r="AM741" s="29"/>
      <c r="AN741" s="29"/>
      <c r="AO741" s="29"/>
    </row>
    <row r="742" spans="1:41" ht="15.75" customHeight="1" x14ac:dyDescent="0.25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  <c r="AG742" s="29"/>
      <c r="AH742" s="29"/>
      <c r="AI742" s="29"/>
      <c r="AJ742" s="29"/>
      <c r="AK742" s="29"/>
      <c r="AL742" s="29"/>
      <c r="AM742" s="29"/>
      <c r="AN742" s="29"/>
      <c r="AO742" s="29"/>
    </row>
    <row r="743" spans="1:41" ht="15.75" customHeight="1" x14ac:dyDescent="0.25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  <c r="AE743" s="29"/>
      <c r="AF743" s="29"/>
      <c r="AG743" s="29"/>
      <c r="AH743" s="29"/>
      <c r="AI743" s="29"/>
      <c r="AJ743" s="29"/>
      <c r="AK743" s="29"/>
      <c r="AL743" s="29"/>
      <c r="AM743" s="29"/>
      <c r="AN743" s="29"/>
      <c r="AO743" s="29"/>
    </row>
    <row r="744" spans="1:41" ht="15.75" customHeight="1" x14ac:dyDescent="0.25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29"/>
      <c r="AD744" s="29"/>
      <c r="AE744" s="29"/>
      <c r="AF744" s="29"/>
      <c r="AG744" s="29"/>
      <c r="AH744" s="29"/>
      <c r="AI744" s="29"/>
      <c r="AJ744" s="29"/>
      <c r="AK744" s="29"/>
      <c r="AL744" s="29"/>
      <c r="AM744" s="29"/>
      <c r="AN744" s="29"/>
      <c r="AO744" s="29"/>
    </row>
    <row r="745" spans="1:41" ht="15.75" customHeight="1" x14ac:dyDescent="0.25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  <c r="AO745" s="29"/>
    </row>
    <row r="746" spans="1:41" ht="15.75" customHeight="1" x14ac:dyDescent="0.25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  <c r="AE746" s="29"/>
      <c r="AF746" s="29"/>
      <c r="AG746" s="29"/>
      <c r="AH746" s="29"/>
      <c r="AI746" s="29"/>
      <c r="AJ746" s="29"/>
      <c r="AK746" s="29"/>
      <c r="AL746" s="29"/>
      <c r="AM746" s="29"/>
      <c r="AN746" s="29"/>
      <c r="AO746" s="29"/>
    </row>
    <row r="747" spans="1:41" ht="15.75" customHeight="1" x14ac:dyDescent="0.25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  <c r="AG747" s="29"/>
      <c r="AH747" s="29"/>
      <c r="AI747" s="29"/>
      <c r="AJ747" s="29"/>
      <c r="AK747" s="29"/>
      <c r="AL747" s="29"/>
      <c r="AM747" s="29"/>
      <c r="AN747" s="29"/>
      <c r="AO747" s="29"/>
    </row>
    <row r="748" spans="1:41" ht="15.75" customHeight="1" x14ac:dyDescent="0.25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  <c r="AC748" s="29"/>
      <c r="AD748" s="29"/>
      <c r="AE748" s="29"/>
      <c r="AF748" s="29"/>
      <c r="AG748" s="29"/>
      <c r="AH748" s="29"/>
      <c r="AI748" s="29"/>
      <c r="AJ748" s="29"/>
      <c r="AK748" s="29"/>
      <c r="AL748" s="29"/>
      <c r="AM748" s="29"/>
      <c r="AN748" s="29"/>
      <c r="AO748" s="29"/>
    </row>
    <row r="749" spans="1:41" ht="15.75" customHeight="1" x14ac:dyDescent="0.25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  <c r="AC749" s="29"/>
      <c r="AD749" s="29"/>
      <c r="AE749" s="29"/>
      <c r="AF749" s="29"/>
      <c r="AG749" s="29"/>
      <c r="AH749" s="29"/>
      <c r="AI749" s="29"/>
      <c r="AJ749" s="29"/>
      <c r="AK749" s="29"/>
      <c r="AL749" s="29"/>
      <c r="AM749" s="29"/>
      <c r="AN749" s="29"/>
      <c r="AO749" s="29"/>
    </row>
    <row r="750" spans="1:41" ht="15.75" customHeight="1" x14ac:dyDescent="0.25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  <c r="AG750" s="29"/>
      <c r="AH750" s="29"/>
      <c r="AI750" s="29"/>
      <c r="AJ750" s="29"/>
      <c r="AK750" s="29"/>
      <c r="AL750" s="29"/>
      <c r="AM750" s="29"/>
      <c r="AN750" s="29"/>
      <c r="AO750" s="29"/>
    </row>
    <row r="751" spans="1:41" ht="15.75" customHeight="1" x14ac:dyDescent="0.25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  <c r="AG751" s="29"/>
      <c r="AH751" s="29"/>
      <c r="AI751" s="29"/>
      <c r="AJ751" s="29"/>
      <c r="AK751" s="29"/>
      <c r="AL751" s="29"/>
      <c r="AM751" s="29"/>
      <c r="AN751" s="29"/>
      <c r="AO751" s="29"/>
    </row>
    <row r="752" spans="1:41" ht="15.75" customHeight="1" x14ac:dyDescent="0.25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  <c r="AG752" s="29"/>
      <c r="AH752" s="29"/>
      <c r="AI752" s="29"/>
      <c r="AJ752" s="29"/>
      <c r="AK752" s="29"/>
      <c r="AL752" s="29"/>
      <c r="AM752" s="29"/>
      <c r="AN752" s="29"/>
      <c r="AO752" s="29"/>
    </row>
    <row r="753" spans="1:41" ht="15.75" customHeight="1" x14ac:dyDescent="0.25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H753" s="29"/>
      <c r="AI753" s="29"/>
      <c r="AJ753" s="29"/>
      <c r="AK753" s="29"/>
      <c r="AL753" s="29"/>
      <c r="AM753" s="29"/>
      <c r="AN753" s="29"/>
      <c r="AO753" s="29"/>
    </row>
    <row r="754" spans="1:41" ht="15.75" customHeight="1" x14ac:dyDescent="0.25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  <c r="AC754" s="29"/>
      <c r="AD754" s="29"/>
      <c r="AE754" s="29"/>
      <c r="AF754" s="29"/>
      <c r="AG754" s="29"/>
      <c r="AH754" s="29"/>
      <c r="AI754" s="29"/>
      <c r="AJ754" s="29"/>
      <c r="AK754" s="29"/>
      <c r="AL754" s="29"/>
      <c r="AM754" s="29"/>
      <c r="AN754" s="29"/>
      <c r="AO754" s="29"/>
    </row>
    <row r="755" spans="1:41" ht="15.75" customHeight="1" x14ac:dyDescent="0.25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  <c r="AE755" s="29"/>
      <c r="AF755" s="29"/>
      <c r="AG755" s="29"/>
      <c r="AH755" s="29"/>
      <c r="AI755" s="29"/>
      <c r="AJ755" s="29"/>
      <c r="AK755" s="29"/>
      <c r="AL755" s="29"/>
      <c r="AM755" s="29"/>
      <c r="AN755" s="29"/>
      <c r="AO755" s="29"/>
    </row>
    <row r="756" spans="1:41" ht="15.75" customHeight="1" x14ac:dyDescent="0.25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  <c r="AC756" s="29"/>
      <c r="AD756" s="29"/>
      <c r="AE756" s="29"/>
      <c r="AF756" s="29"/>
      <c r="AG756" s="29"/>
      <c r="AH756" s="29"/>
      <c r="AI756" s="29"/>
      <c r="AJ756" s="29"/>
      <c r="AK756" s="29"/>
      <c r="AL756" s="29"/>
      <c r="AM756" s="29"/>
      <c r="AN756" s="29"/>
      <c r="AO756" s="29"/>
    </row>
    <row r="757" spans="1:41" ht="15.75" customHeight="1" x14ac:dyDescent="0.25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  <c r="AE757" s="29"/>
      <c r="AF757" s="29"/>
      <c r="AG757" s="29"/>
      <c r="AH757" s="29"/>
      <c r="AI757" s="29"/>
      <c r="AJ757" s="29"/>
      <c r="AK757" s="29"/>
      <c r="AL757" s="29"/>
      <c r="AM757" s="29"/>
      <c r="AN757" s="29"/>
      <c r="AO757" s="29"/>
    </row>
    <row r="758" spans="1:41" ht="15.75" customHeight="1" x14ac:dyDescent="0.25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  <c r="AC758" s="29"/>
      <c r="AD758" s="29"/>
      <c r="AE758" s="29"/>
      <c r="AF758" s="29"/>
      <c r="AG758" s="29"/>
      <c r="AH758" s="29"/>
      <c r="AI758" s="29"/>
      <c r="AJ758" s="29"/>
      <c r="AK758" s="29"/>
      <c r="AL758" s="29"/>
      <c r="AM758" s="29"/>
      <c r="AN758" s="29"/>
      <c r="AO758" s="29"/>
    </row>
    <row r="759" spans="1:41" ht="15.75" customHeight="1" x14ac:dyDescent="0.25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  <c r="AC759" s="29"/>
      <c r="AD759" s="29"/>
      <c r="AE759" s="29"/>
      <c r="AF759" s="29"/>
      <c r="AG759" s="29"/>
      <c r="AH759" s="29"/>
      <c r="AI759" s="29"/>
      <c r="AJ759" s="29"/>
      <c r="AK759" s="29"/>
      <c r="AL759" s="29"/>
      <c r="AM759" s="29"/>
      <c r="AN759" s="29"/>
      <c r="AO759" s="29"/>
    </row>
    <row r="760" spans="1:41" ht="15.75" customHeight="1" x14ac:dyDescent="0.25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  <c r="AC760" s="29"/>
      <c r="AD760" s="29"/>
      <c r="AE760" s="29"/>
      <c r="AF760" s="29"/>
      <c r="AG760" s="29"/>
      <c r="AH760" s="29"/>
      <c r="AI760" s="29"/>
      <c r="AJ760" s="29"/>
      <c r="AK760" s="29"/>
      <c r="AL760" s="29"/>
      <c r="AM760" s="29"/>
      <c r="AN760" s="29"/>
      <c r="AO760" s="29"/>
    </row>
    <row r="761" spans="1:41" ht="15.75" customHeight="1" x14ac:dyDescent="0.25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  <c r="AC761" s="29"/>
      <c r="AD761" s="29"/>
      <c r="AE761" s="29"/>
      <c r="AF761" s="29"/>
      <c r="AG761" s="29"/>
      <c r="AH761" s="29"/>
      <c r="AI761" s="29"/>
      <c r="AJ761" s="29"/>
      <c r="AK761" s="29"/>
      <c r="AL761" s="29"/>
      <c r="AM761" s="29"/>
      <c r="AN761" s="29"/>
      <c r="AO761" s="29"/>
    </row>
    <row r="762" spans="1:41" ht="15.75" customHeight="1" x14ac:dyDescent="0.25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  <c r="AC762" s="29"/>
      <c r="AD762" s="29"/>
      <c r="AE762" s="29"/>
      <c r="AF762" s="29"/>
      <c r="AG762" s="29"/>
      <c r="AH762" s="29"/>
      <c r="AI762" s="29"/>
      <c r="AJ762" s="29"/>
      <c r="AK762" s="29"/>
      <c r="AL762" s="29"/>
      <c r="AM762" s="29"/>
      <c r="AN762" s="29"/>
      <c r="AO762" s="29"/>
    </row>
    <row r="763" spans="1:41" ht="15.75" customHeight="1" x14ac:dyDescent="0.25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  <c r="AC763" s="29"/>
      <c r="AD763" s="29"/>
      <c r="AE763" s="29"/>
      <c r="AF763" s="29"/>
      <c r="AG763" s="29"/>
      <c r="AH763" s="29"/>
      <c r="AI763" s="29"/>
      <c r="AJ763" s="29"/>
      <c r="AK763" s="29"/>
      <c r="AL763" s="29"/>
      <c r="AM763" s="29"/>
      <c r="AN763" s="29"/>
      <c r="AO763" s="29"/>
    </row>
    <row r="764" spans="1:41" ht="15.75" customHeight="1" x14ac:dyDescent="0.25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  <c r="AE764" s="29"/>
      <c r="AF764" s="29"/>
      <c r="AG764" s="29"/>
      <c r="AH764" s="29"/>
      <c r="AI764" s="29"/>
      <c r="AJ764" s="29"/>
      <c r="AK764" s="29"/>
      <c r="AL764" s="29"/>
      <c r="AM764" s="29"/>
      <c r="AN764" s="29"/>
      <c r="AO764" s="29"/>
    </row>
    <row r="765" spans="1:41" ht="15.75" customHeight="1" x14ac:dyDescent="0.25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  <c r="AE765" s="29"/>
      <c r="AF765" s="29"/>
      <c r="AG765" s="29"/>
      <c r="AH765" s="29"/>
      <c r="AI765" s="29"/>
      <c r="AJ765" s="29"/>
      <c r="AK765" s="29"/>
      <c r="AL765" s="29"/>
      <c r="AM765" s="29"/>
      <c r="AN765" s="29"/>
      <c r="AO765" s="29"/>
    </row>
    <row r="766" spans="1:41" ht="15.75" customHeight="1" x14ac:dyDescent="0.25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29"/>
      <c r="AD766" s="29"/>
      <c r="AE766" s="29"/>
      <c r="AF766" s="29"/>
      <c r="AG766" s="29"/>
      <c r="AH766" s="29"/>
      <c r="AI766" s="29"/>
      <c r="AJ766" s="29"/>
      <c r="AK766" s="29"/>
      <c r="AL766" s="29"/>
      <c r="AM766" s="29"/>
      <c r="AN766" s="29"/>
      <c r="AO766" s="29"/>
    </row>
    <row r="767" spans="1:41" ht="15.75" customHeight="1" x14ac:dyDescent="0.25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29"/>
      <c r="AD767" s="29"/>
      <c r="AE767" s="29"/>
      <c r="AF767" s="29"/>
      <c r="AG767" s="29"/>
      <c r="AH767" s="29"/>
      <c r="AI767" s="29"/>
      <c r="AJ767" s="29"/>
      <c r="AK767" s="29"/>
      <c r="AL767" s="29"/>
      <c r="AM767" s="29"/>
      <c r="AN767" s="29"/>
      <c r="AO767" s="29"/>
    </row>
    <row r="768" spans="1:41" ht="15.75" customHeight="1" x14ac:dyDescent="0.25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29"/>
      <c r="AD768" s="29"/>
      <c r="AE768" s="29"/>
      <c r="AF768" s="29"/>
      <c r="AG768" s="29"/>
      <c r="AH768" s="29"/>
      <c r="AI768" s="29"/>
      <c r="AJ768" s="29"/>
      <c r="AK768" s="29"/>
      <c r="AL768" s="29"/>
      <c r="AM768" s="29"/>
      <c r="AN768" s="29"/>
      <c r="AO768" s="29"/>
    </row>
    <row r="769" spans="1:41" ht="15.75" customHeight="1" x14ac:dyDescent="0.25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  <c r="AC769" s="29"/>
      <c r="AD769" s="29"/>
      <c r="AE769" s="29"/>
      <c r="AF769" s="29"/>
      <c r="AG769" s="29"/>
      <c r="AH769" s="29"/>
      <c r="AI769" s="29"/>
      <c r="AJ769" s="29"/>
      <c r="AK769" s="29"/>
      <c r="AL769" s="29"/>
      <c r="AM769" s="29"/>
      <c r="AN769" s="29"/>
      <c r="AO769" s="29"/>
    </row>
    <row r="770" spans="1:41" ht="15.75" customHeight="1" x14ac:dyDescent="0.25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  <c r="AG770" s="29"/>
      <c r="AH770" s="29"/>
      <c r="AI770" s="29"/>
      <c r="AJ770" s="29"/>
      <c r="AK770" s="29"/>
      <c r="AL770" s="29"/>
      <c r="AM770" s="29"/>
      <c r="AN770" s="29"/>
      <c r="AO770" s="29"/>
    </row>
    <row r="771" spans="1:41" ht="15.75" customHeight="1" x14ac:dyDescent="0.25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  <c r="AG771" s="29"/>
      <c r="AH771" s="29"/>
      <c r="AI771" s="29"/>
      <c r="AJ771" s="29"/>
      <c r="AK771" s="29"/>
      <c r="AL771" s="29"/>
      <c r="AM771" s="29"/>
      <c r="AN771" s="29"/>
      <c r="AO771" s="29"/>
    </row>
    <row r="772" spans="1:41" ht="15.75" customHeight="1" x14ac:dyDescent="0.25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  <c r="AE772" s="29"/>
      <c r="AF772" s="29"/>
      <c r="AG772" s="29"/>
      <c r="AH772" s="29"/>
      <c r="AI772" s="29"/>
      <c r="AJ772" s="29"/>
      <c r="AK772" s="29"/>
      <c r="AL772" s="29"/>
      <c r="AM772" s="29"/>
      <c r="AN772" s="29"/>
      <c r="AO772" s="29"/>
    </row>
    <row r="773" spans="1:41" ht="15.75" customHeight="1" x14ac:dyDescent="0.25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  <c r="AG773" s="29"/>
      <c r="AH773" s="29"/>
      <c r="AI773" s="29"/>
      <c r="AJ773" s="29"/>
      <c r="AK773" s="29"/>
      <c r="AL773" s="29"/>
      <c r="AM773" s="29"/>
      <c r="AN773" s="29"/>
      <c r="AO773" s="29"/>
    </row>
    <row r="774" spans="1:41" ht="15.75" customHeight="1" x14ac:dyDescent="0.25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  <c r="AE774" s="29"/>
      <c r="AF774" s="29"/>
      <c r="AG774" s="29"/>
      <c r="AH774" s="29"/>
      <c r="AI774" s="29"/>
      <c r="AJ774" s="29"/>
      <c r="AK774" s="29"/>
      <c r="AL774" s="29"/>
      <c r="AM774" s="29"/>
      <c r="AN774" s="29"/>
      <c r="AO774" s="29"/>
    </row>
    <row r="775" spans="1:41" ht="15.75" customHeight="1" x14ac:dyDescent="0.25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  <c r="AC775" s="29"/>
      <c r="AD775" s="29"/>
      <c r="AE775" s="29"/>
      <c r="AF775" s="29"/>
      <c r="AG775" s="29"/>
      <c r="AH775" s="29"/>
      <c r="AI775" s="29"/>
      <c r="AJ775" s="29"/>
      <c r="AK775" s="29"/>
      <c r="AL775" s="29"/>
      <c r="AM775" s="29"/>
      <c r="AN775" s="29"/>
      <c r="AO775" s="29"/>
    </row>
    <row r="776" spans="1:41" ht="15.75" customHeight="1" x14ac:dyDescent="0.25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  <c r="AG776" s="29"/>
      <c r="AH776" s="29"/>
      <c r="AI776" s="29"/>
      <c r="AJ776" s="29"/>
      <c r="AK776" s="29"/>
      <c r="AL776" s="29"/>
      <c r="AM776" s="29"/>
      <c r="AN776" s="29"/>
      <c r="AO776" s="29"/>
    </row>
    <row r="777" spans="1:41" ht="15.75" customHeight="1" x14ac:dyDescent="0.25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  <c r="AC777" s="29"/>
      <c r="AD777" s="29"/>
      <c r="AE777" s="29"/>
      <c r="AF777" s="29"/>
      <c r="AG777" s="29"/>
      <c r="AH777" s="29"/>
      <c r="AI777" s="29"/>
      <c r="AJ777" s="29"/>
      <c r="AK777" s="29"/>
      <c r="AL777" s="29"/>
      <c r="AM777" s="29"/>
      <c r="AN777" s="29"/>
      <c r="AO777" s="29"/>
    </row>
    <row r="778" spans="1:41" ht="15.75" customHeight="1" x14ac:dyDescent="0.25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  <c r="AC778" s="29"/>
      <c r="AD778" s="29"/>
      <c r="AE778" s="29"/>
      <c r="AF778" s="29"/>
      <c r="AG778" s="29"/>
      <c r="AH778" s="29"/>
      <c r="AI778" s="29"/>
      <c r="AJ778" s="29"/>
      <c r="AK778" s="29"/>
      <c r="AL778" s="29"/>
      <c r="AM778" s="29"/>
      <c r="AN778" s="29"/>
      <c r="AO778" s="29"/>
    </row>
    <row r="779" spans="1:41" ht="15.75" customHeight="1" x14ac:dyDescent="0.25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  <c r="AC779" s="29"/>
      <c r="AD779" s="29"/>
      <c r="AE779" s="29"/>
      <c r="AF779" s="29"/>
      <c r="AG779" s="29"/>
      <c r="AH779" s="29"/>
      <c r="AI779" s="29"/>
      <c r="AJ779" s="29"/>
      <c r="AK779" s="29"/>
      <c r="AL779" s="29"/>
      <c r="AM779" s="29"/>
      <c r="AN779" s="29"/>
      <c r="AO779" s="29"/>
    </row>
    <row r="780" spans="1:41" ht="15.75" customHeight="1" x14ac:dyDescent="0.25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  <c r="AC780" s="29"/>
      <c r="AD780" s="29"/>
      <c r="AE780" s="29"/>
      <c r="AF780" s="29"/>
      <c r="AG780" s="29"/>
      <c r="AH780" s="29"/>
      <c r="AI780" s="29"/>
      <c r="AJ780" s="29"/>
      <c r="AK780" s="29"/>
      <c r="AL780" s="29"/>
      <c r="AM780" s="29"/>
      <c r="AN780" s="29"/>
      <c r="AO780" s="29"/>
    </row>
    <row r="781" spans="1:41" ht="15.75" customHeight="1" x14ac:dyDescent="0.25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  <c r="AE781" s="29"/>
      <c r="AF781" s="29"/>
      <c r="AG781" s="29"/>
      <c r="AH781" s="29"/>
      <c r="AI781" s="29"/>
      <c r="AJ781" s="29"/>
      <c r="AK781" s="29"/>
      <c r="AL781" s="29"/>
      <c r="AM781" s="29"/>
      <c r="AN781" s="29"/>
      <c r="AO781" s="29"/>
    </row>
    <row r="782" spans="1:41" ht="15.75" customHeight="1" x14ac:dyDescent="0.25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  <c r="AC782" s="29"/>
      <c r="AD782" s="29"/>
      <c r="AE782" s="29"/>
      <c r="AF782" s="29"/>
      <c r="AG782" s="29"/>
      <c r="AH782" s="29"/>
      <c r="AI782" s="29"/>
      <c r="AJ782" s="29"/>
      <c r="AK782" s="29"/>
      <c r="AL782" s="29"/>
      <c r="AM782" s="29"/>
      <c r="AN782" s="29"/>
      <c r="AO782" s="29"/>
    </row>
    <row r="783" spans="1:41" ht="15.75" customHeight="1" x14ac:dyDescent="0.25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  <c r="AC783" s="29"/>
      <c r="AD783" s="29"/>
      <c r="AE783" s="29"/>
      <c r="AF783" s="29"/>
      <c r="AG783" s="29"/>
      <c r="AH783" s="29"/>
      <c r="AI783" s="29"/>
      <c r="AJ783" s="29"/>
      <c r="AK783" s="29"/>
      <c r="AL783" s="29"/>
      <c r="AM783" s="29"/>
      <c r="AN783" s="29"/>
      <c r="AO783" s="29"/>
    </row>
    <row r="784" spans="1:41" ht="15.75" customHeight="1" x14ac:dyDescent="0.25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  <c r="AC784" s="29"/>
      <c r="AD784" s="29"/>
      <c r="AE784" s="29"/>
      <c r="AF784" s="29"/>
      <c r="AG784" s="29"/>
      <c r="AH784" s="29"/>
      <c r="AI784" s="29"/>
      <c r="AJ784" s="29"/>
      <c r="AK784" s="29"/>
      <c r="AL784" s="29"/>
      <c r="AM784" s="29"/>
      <c r="AN784" s="29"/>
      <c r="AO784" s="29"/>
    </row>
    <row r="785" spans="1:41" ht="15.75" customHeight="1" x14ac:dyDescent="0.25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  <c r="AE785" s="29"/>
      <c r="AF785" s="29"/>
      <c r="AG785" s="29"/>
      <c r="AH785" s="29"/>
      <c r="AI785" s="29"/>
      <c r="AJ785" s="29"/>
      <c r="AK785" s="29"/>
      <c r="AL785" s="29"/>
      <c r="AM785" s="29"/>
      <c r="AN785" s="29"/>
      <c r="AO785" s="29"/>
    </row>
    <row r="786" spans="1:41" ht="15.75" customHeight="1" x14ac:dyDescent="0.25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  <c r="AC786" s="29"/>
      <c r="AD786" s="29"/>
      <c r="AE786" s="29"/>
      <c r="AF786" s="29"/>
      <c r="AG786" s="29"/>
      <c r="AH786" s="29"/>
      <c r="AI786" s="29"/>
      <c r="AJ786" s="29"/>
      <c r="AK786" s="29"/>
      <c r="AL786" s="29"/>
      <c r="AM786" s="29"/>
      <c r="AN786" s="29"/>
      <c r="AO786" s="29"/>
    </row>
    <row r="787" spans="1:41" ht="15.75" customHeight="1" x14ac:dyDescent="0.25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  <c r="AE787" s="29"/>
      <c r="AF787" s="29"/>
      <c r="AG787" s="29"/>
      <c r="AH787" s="29"/>
      <c r="AI787" s="29"/>
      <c r="AJ787" s="29"/>
      <c r="AK787" s="29"/>
      <c r="AL787" s="29"/>
      <c r="AM787" s="29"/>
      <c r="AN787" s="29"/>
      <c r="AO787" s="29"/>
    </row>
    <row r="788" spans="1:41" ht="15.75" customHeight="1" x14ac:dyDescent="0.25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  <c r="AC788" s="29"/>
      <c r="AD788" s="29"/>
      <c r="AE788" s="29"/>
      <c r="AF788" s="29"/>
      <c r="AG788" s="29"/>
      <c r="AH788" s="29"/>
      <c r="AI788" s="29"/>
      <c r="AJ788" s="29"/>
      <c r="AK788" s="29"/>
      <c r="AL788" s="29"/>
      <c r="AM788" s="29"/>
      <c r="AN788" s="29"/>
      <c r="AO788" s="29"/>
    </row>
    <row r="789" spans="1:41" ht="15.75" customHeight="1" x14ac:dyDescent="0.25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  <c r="AO789" s="29"/>
    </row>
    <row r="790" spans="1:41" ht="15.75" customHeight="1" x14ac:dyDescent="0.25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  <c r="AG790" s="29"/>
      <c r="AH790" s="29"/>
      <c r="AI790" s="29"/>
      <c r="AJ790" s="29"/>
      <c r="AK790" s="29"/>
      <c r="AL790" s="29"/>
      <c r="AM790" s="29"/>
      <c r="AN790" s="29"/>
      <c r="AO790" s="29"/>
    </row>
    <row r="791" spans="1:41" ht="15.75" customHeight="1" x14ac:dyDescent="0.25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  <c r="AO791" s="29"/>
    </row>
    <row r="792" spans="1:41" ht="15.75" customHeight="1" x14ac:dyDescent="0.25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29"/>
    </row>
    <row r="793" spans="1:41" ht="15.75" customHeight="1" x14ac:dyDescent="0.25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  <c r="AG793" s="29"/>
      <c r="AH793" s="29"/>
      <c r="AI793" s="29"/>
      <c r="AJ793" s="29"/>
      <c r="AK793" s="29"/>
      <c r="AL793" s="29"/>
      <c r="AM793" s="29"/>
      <c r="AN793" s="29"/>
      <c r="AO793" s="29"/>
    </row>
    <row r="794" spans="1:41" ht="15.75" customHeight="1" x14ac:dyDescent="0.25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  <c r="AH794" s="29"/>
      <c r="AI794" s="29"/>
      <c r="AJ794" s="29"/>
      <c r="AK794" s="29"/>
      <c r="AL794" s="29"/>
      <c r="AM794" s="29"/>
      <c r="AN794" s="29"/>
      <c r="AO794" s="29"/>
    </row>
    <row r="795" spans="1:41" ht="15.75" customHeight="1" x14ac:dyDescent="0.25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  <c r="AG795" s="29"/>
      <c r="AH795" s="29"/>
      <c r="AI795" s="29"/>
      <c r="AJ795" s="29"/>
      <c r="AK795" s="29"/>
      <c r="AL795" s="29"/>
      <c r="AM795" s="29"/>
      <c r="AN795" s="29"/>
      <c r="AO795" s="29"/>
    </row>
    <row r="796" spans="1:41" ht="15.75" customHeight="1" x14ac:dyDescent="0.25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  <c r="AG796" s="29"/>
      <c r="AH796" s="29"/>
      <c r="AI796" s="29"/>
      <c r="AJ796" s="29"/>
      <c r="AK796" s="29"/>
      <c r="AL796" s="29"/>
      <c r="AM796" s="29"/>
      <c r="AN796" s="29"/>
      <c r="AO796" s="29"/>
    </row>
    <row r="797" spans="1:41" ht="15.75" customHeight="1" x14ac:dyDescent="0.25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  <c r="AC797" s="29"/>
      <c r="AD797" s="29"/>
      <c r="AE797" s="29"/>
      <c r="AF797" s="29"/>
      <c r="AG797" s="29"/>
      <c r="AH797" s="29"/>
      <c r="AI797" s="29"/>
      <c r="AJ797" s="29"/>
      <c r="AK797" s="29"/>
      <c r="AL797" s="29"/>
      <c r="AM797" s="29"/>
      <c r="AN797" s="29"/>
      <c r="AO797" s="29"/>
    </row>
    <row r="798" spans="1:41" ht="15.75" customHeight="1" x14ac:dyDescent="0.25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  <c r="AC798" s="29"/>
      <c r="AD798" s="29"/>
      <c r="AE798" s="29"/>
      <c r="AF798" s="29"/>
      <c r="AG798" s="29"/>
      <c r="AH798" s="29"/>
      <c r="AI798" s="29"/>
      <c r="AJ798" s="29"/>
      <c r="AK798" s="29"/>
      <c r="AL798" s="29"/>
      <c r="AM798" s="29"/>
      <c r="AN798" s="29"/>
      <c r="AO798" s="29"/>
    </row>
    <row r="799" spans="1:41" ht="15.75" customHeight="1" x14ac:dyDescent="0.25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  <c r="AC799" s="29"/>
      <c r="AD799" s="29"/>
      <c r="AE799" s="29"/>
      <c r="AF799" s="29"/>
      <c r="AG799" s="29"/>
      <c r="AH799" s="29"/>
      <c r="AI799" s="29"/>
      <c r="AJ799" s="29"/>
      <c r="AK799" s="29"/>
      <c r="AL799" s="29"/>
      <c r="AM799" s="29"/>
      <c r="AN799" s="29"/>
      <c r="AO799" s="29"/>
    </row>
    <row r="800" spans="1:41" ht="15.75" customHeight="1" x14ac:dyDescent="0.25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  <c r="AC800" s="29"/>
      <c r="AD800" s="29"/>
      <c r="AE800" s="29"/>
      <c r="AF800" s="29"/>
      <c r="AG800" s="29"/>
      <c r="AH800" s="29"/>
      <c r="AI800" s="29"/>
      <c r="AJ800" s="29"/>
      <c r="AK800" s="29"/>
      <c r="AL800" s="29"/>
      <c r="AM800" s="29"/>
      <c r="AN800" s="29"/>
      <c r="AO800" s="29"/>
    </row>
    <row r="801" spans="1:41" ht="15.75" customHeight="1" x14ac:dyDescent="0.25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  <c r="AC801" s="29"/>
      <c r="AD801" s="29"/>
      <c r="AE801" s="29"/>
      <c r="AF801" s="29"/>
      <c r="AG801" s="29"/>
      <c r="AH801" s="29"/>
      <c r="AI801" s="29"/>
      <c r="AJ801" s="29"/>
      <c r="AK801" s="29"/>
      <c r="AL801" s="29"/>
      <c r="AM801" s="29"/>
      <c r="AN801" s="29"/>
      <c r="AO801" s="29"/>
    </row>
    <row r="802" spans="1:41" ht="15.75" customHeight="1" x14ac:dyDescent="0.25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  <c r="AC802" s="29"/>
      <c r="AD802" s="29"/>
      <c r="AE802" s="29"/>
      <c r="AF802" s="29"/>
      <c r="AG802" s="29"/>
      <c r="AH802" s="29"/>
      <c r="AI802" s="29"/>
      <c r="AJ802" s="29"/>
      <c r="AK802" s="29"/>
      <c r="AL802" s="29"/>
      <c r="AM802" s="29"/>
      <c r="AN802" s="29"/>
      <c r="AO802" s="29"/>
    </row>
    <row r="803" spans="1:41" ht="15.75" customHeight="1" x14ac:dyDescent="0.25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  <c r="AC803" s="29"/>
      <c r="AD803" s="29"/>
      <c r="AE803" s="29"/>
      <c r="AF803" s="29"/>
      <c r="AG803" s="29"/>
      <c r="AH803" s="29"/>
      <c r="AI803" s="29"/>
      <c r="AJ803" s="29"/>
      <c r="AK803" s="29"/>
      <c r="AL803" s="29"/>
      <c r="AM803" s="29"/>
      <c r="AN803" s="29"/>
      <c r="AO803" s="29"/>
    </row>
    <row r="804" spans="1:41" ht="15.75" customHeight="1" x14ac:dyDescent="0.25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  <c r="AC804" s="29"/>
      <c r="AD804" s="29"/>
      <c r="AE804" s="29"/>
      <c r="AF804" s="29"/>
      <c r="AG804" s="29"/>
      <c r="AH804" s="29"/>
      <c r="AI804" s="29"/>
      <c r="AJ804" s="29"/>
      <c r="AK804" s="29"/>
      <c r="AL804" s="29"/>
      <c r="AM804" s="29"/>
      <c r="AN804" s="29"/>
      <c r="AO804" s="29"/>
    </row>
    <row r="805" spans="1:41" ht="15.75" customHeight="1" x14ac:dyDescent="0.25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  <c r="AC805" s="29"/>
      <c r="AD805" s="29"/>
      <c r="AE805" s="29"/>
      <c r="AF805" s="29"/>
      <c r="AG805" s="29"/>
      <c r="AH805" s="29"/>
      <c r="AI805" s="29"/>
      <c r="AJ805" s="29"/>
      <c r="AK805" s="29"/>
      <c r="AL805" s="29"/>
      <c r="AM805" s="29"/>
      <c r="AN805" s="29"/>
      <c r="AO805" s="29"/>
    </row>
    <row r="806" spans="1:41" ht="15.75" customHeight="1" x14ac:dyDescent="0.25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  <c r="AC806" s="29"/>
      <c r="AD806" s="29"/>
      <c r="AE806" s="29"/>
      <c r="AF806" s="29"/>
      <c r="AG806" s="29"/>
      <c r="AH806" s="29"/>
      <c r="AI806" s="29"/>
      <c r="AJ806" s="29"/>
      <c r="AK806" s="29"/>
      <c r="AL806" s="29"/>
      <c r="AM806" s="29"/>
      <c r="AN806" s="29"/>
      <c r="AO806" s="29"/>
    </row>
    <row r="807" spans="1:41" ht="15.75" customHeight="1" x14ac:dyDescent="0.25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  <c r="AE807" s="29"/>
      <c r="AF807" s="29"/>
      <c r="AG807" s="29"/>
      <c r="AH807" s="29"/>
      <c r="AI807" s="29"/>
      <c r="AJ807" s="29"/>
      <c r="AK807" s="29"/>
      <c r="AL807" s="29"/>
      <c r="AM807" s="29"/>
      <c r="AN807" s="29"/>
      <c r="AO807" s="29"/>
    </row>
    <row r="808" spans="1:41" ht="15.75" customHeight="1" x14ac:dyDescent="0.25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  <c r="AC808" s="29"/>
      <c r="AD808" s="29"/>
      <c r="AE808" s="29"/>
      <c r="AF808" s="29"/>
      <c r="AG808" s="29"/>
      <c r="AH808" s="29"/>
      <c r="AI808" s="29"/>
      <c r="AJ808" s="29"/>
      <c r="AK808" s="29"/>
      <c r="AL808" s="29"/>
      <c r="AM808" s="29"/>
      <c r="AN808" s="29"/>
      <c r="AO808" s="29"/>
    </row>
    <row r="809" spans="1:41" ht="15.75" customHeight="1" x14ac:dyDescent="0.25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  <c r="AC809" s="29"/>
      <c r="AD809" s="29"/>
      <c r="AE809" s="29"/>
      <c r="AF809" s="29"/>
      <c r="AG809" s="29"/>
      <c r="AH809" s="29"/>
      <c r="AI809" s="29"/>
      <c r="AJ809" s="29"/>
      <c r="AK809" s="29"/>
      <c r="AL809" s="29"/>
      <c r="AM809" s="29"/>
      <c r="AN809" s="29"/>
      <c r="AO809" s="29"/>
    </row>
    <row r="810" spans="1:41" ht="15.75" customHeight="1" x14ac:dyDescent="0.25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  <c r="AC810" s="29"/>
      <c r="AD810" s="29"/>
      <c r="AE810" s="29"/>
      <c r="AF810" s="29"/>
      <c r="AG810" s="29"/>
      <c r="AH810" s="29"/>
      <c r="AI810" s="29"/>
      <c r="AJ810" s="29"/>
      <c r="AK810" s="29"/>
      <c r="AL810" s="29"/>
      <c r="AM810" s="29"/>
      <c r="AN810" s="29"/>
      <c r="AO810" s="29"/>
    </row>
    <row r="811" spans="1:41" ht="15.75" customHeight="1" x14ac:dyDescent="0.25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  <c r="AC811" s="29"/>
      <c r="AD811" s="29"/>
      <c r="AE811" s="29"/>
      <c r="AF811" s="29"/>
      <c r="AG811" s="29"/>
      <c r="AH811" s="29"/>
      <c r="AI811" s="29"/>
      <c r="AJ811" s="29"/>
      <c r="AK811" s="29"/>
      <c r="AL811" s="29"/>
      <c r="AM811" s="29"/>
      <c r="AN811" s="29"/>
      <c r="AO811" s="29"/>
    </row>
    <row r="812" spans="1:41" ht="15.75" customHeight="1" x14ac:dyDescent="0.25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  <c r="AC812" s="29"/>
      <c r="AD812" s="29"/>
      <c r="AE812" s="29"/>
      <c r="AF812" s="29"/>
      <c r="AG812" s="29"/>
      <c r="AH812" s="29"/>
      <c r="AI812" s="29"/>
      <c r="AJ812" s="29"/>
      <c r="AK812" s="29"/>
      <c r="AL812" s="29"/>
      <c r="AM812" s="29"/>
      <c r="AN812" s="29"/>
      <c r="AO812" s="29"/>
    </row>
    <row r="813" spans="1:41" ht="15.75" customHeight="1" x14ac:dyDescent="0.25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  <c r="AC813" s="29"/>
      <c r="AD813" s="29"/>
      <c r="AE813" s="29"/>
      <c r="AF813" s="29"/>
      <c r="AG813" s="29"/>
      <c r="AH813" s="29"/>
      <c r="AI813" s="29"/>
      <c r="AJ813" s="29"/>
      <c r="AK813" s="29"/>
      <c r="AL813" s="29"/>
      <c r="AM813" s="29"/>
      <c r="AN813" s="29"/>
      <c r="AO813" s="29"/>
    </row>
    <row r="814" spans="1:41" ht="15.75" customHeight="1" x14ac:dyDescent="0.25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  <c r="AC814" s="29"/>
      <c r="AD814" s="29"/>
      <c r="AE814" s="29"/>
      <c r="AF814" s="29"/>
      <c r="AG814" s="29"/>
      <c r="AH814" s="29"/>
      <c r="AI814" s="29"/>
      <c r="AJ814" s="29"/>
      <c r="AK814" s="29"/>
      <c r="AL814" s="29"/>
      <c r="AM814" s="29"/>
      <c r="AN814" s="29"/>
      <c r="AO814" s="29"/>
    </row>
    <row r="815" spans="1:41" ht="15.75" customHeight="1" x14ac:dyDescent="0.25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  <c r="AC815" s="29"/>
      <c r="AD815" s="29"/>
      <c r="AE815" s="29"/>
      <c r="AF815" s="29"/>
      <c r="AG815" s="29"/>
      <c r="AH815" s="29"/>
      <c r="AI815" s="29"/>
      <c r="AJ815" s="29"/>
      <c r="AK815" s="29"/>
      <c r="AL815" s="29"/>
      <c r="AM815" s="29"/>
      <c r="AN815" s="29"/>
      <c r="AO815" s="29"/>
    </row>
    <row r="816" spans="1:41" ht="15.75" customHeight="1" x14ac:dyDescent="0.25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  <c r="AC816" s="29"/>
      <c r="AD816" s="29"/>
      <c r="AE816" s="29"/>
      <c r="AF816" s="29"/>
      <c r="AG816" s="29"/>
      <c r="AH816" s="29"/>
      <c r="AI816" s="29"/>
      <c r="AJ816" s="29"/>
      <c r="AK816" s="29"/>
      <c r="AL816" s="29"/>
      <c r="AM816" s="29"/>
      <c r="AN816" s="29"/>
      <c r="AO816" s="29"/>
    </row>
    <row r="817" spans="1:41" ht="15.75" customHeight="1" x14ac:dyDescent="0.25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  <c r="AC817" s="29"/>
      <c r="AD817" s="29"/>
      <c r="AE817" s="29"/>
      <c r="AF817" s="29"/>
      <c r="AG817" s="29"/>
      <c r="AH817" s="29"/>
      <c r="AI817" s="29"/>
      <c r="AJ817" s="29"/>
      <c r="AK817" s="29"/>
      <c r="AL817" s="29"/>
      <c r="AM817" s="29"/>
      <c r="AN817" s="29"/>
      <c r="AO817" s="29"/>
    </row>
    <row r="818" spans="1:41" ht="15.75" customHeight="1" x14ac:dyDescent="0.25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  <c r="AC818" s="29"/>
      <c r="AD818" s="29"/>
      <c r="AE818" s="29"/>
      <c r="AF818" s="29"/>
      <c r="AG818" s="29"/>
      <c r="AH818" s="29"/>
      <c r="AI818" s="29"/>
      <c r="AJ818" s="29"/>
      <c r="AK818" s="29"/>
      <c r="AL818" s="29"/>
      <c r="AM818" s="29"/>
      <c r="AN818" s="29"/>
      <c r="AO818" s="29"/>
    </row>
    <row r="819" spans="1:41" ht="15.75" customHeight="1" x14ac:dyDescent="0.25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  <c r="AC819" s="29"/>
      <c r="AD819" s="29"/>
      <c r="AE819" s="29"/>
      <c r="AF819" s="29"/>
      <c r="AG819" s="29"/>
      <c r="AH819" s="29"/>
      <c r="AI819" s="29"/>
      <c r="AJ819" s="29"/>
      <c r="AK819" s="29"/>
      <c r="AL819" s="29"/>
      <c r="AM819" s="29"/>
      <c r="AN819" s="29"/>
      <c r="AO819" s="29"/>
    </row>
    <row r="820" spans="1:41" ht="15.75" customHeight="1" x14ac:dyDescent="0.25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  <c r="AC820" s="29"/>
      <c r="AD820" s="29"/>
      <c r="AE820" s="29"/>
      <c r="AF820" s="29"/>
      <c r="AG820" s="29"/>
      <c r="AH820" s="29"/>
      <c r="AI820" s="29"/>
      <c r="AJ820" s="29"/>
      <c r="AK820" s="29"/>
      <c r="AL820" s="29"/>
      <c r="AM820" s="29"/>
      <c r="AN820" s="29"/>
      <c r="AO820" s="29"/>
    </row>
    <row r="821" spans="1:41" ht="15.75" customHeight="1" x14ac:dyDescent="0.25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  <c r="AC821" s="29"/>
      <c r="AD821" s="29"/>
      <c r="AE821" s="29"/>
      <c r="AF821" s="29"/>
      <c r="AG821" s="29"/>
      <c r="AH821" s="29"/>
      <c r="AI821" s="29"/>
      <c r="AJ821" s="29"/>
      <c r="AK821" s="29"/>
      <c r="AL821" s="29"/>
      <c r="AM821" s="29"/>
      <c r="AN821" s="29"/>
      <c r="AO821" s="29"/>
    </row>
    <row r="822" spans="1:41" ht="15.75" customHeight="1" x14ac:dyDescent="0.25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  <c r="AC822" s="29"/>
      <c r="AD822" s="29"/>
      <c r="AE822" s="29"/>
      <c r="AF822" s="29"/>
      <c r="AG822" s="29"/>
      <c r="AH822" s="29"/>
      <c r="AI822" s="29"/>
      <c r="AJ822" s="29"/>
      <c r="AK822" s="29"/>
      <c r="AL822" s="29"/>
      <c r="AM822" s="29"/>
      <c r="AN822" s="29"/>
      <c r="AO822" s="29"/>
    </row>
    <row r="823" spans="1:41" ht="15.75" customHeight="1" x14ac:dyDescent="0.25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  <c r="AC823" s="29"/>
      <c r="AD823" s="29"/>
      <c r="AE823" s="29"/>
      <c r="AF823" s="29"/>
      <c r="AG823" s="29"/>
      <c r="AH823" s="29"/>
      <c r="AI823" s="29"/>
      <c r="AJ823" s="29"/>
      <c r="AK823" s="29"/>
      <c r="AL823" s="29"/>
      <c r="AM823" s="29"/>
      <c r="AN823" s="29"/>
      <c r="AO823" s="29"/>
    </row>
    <row r="824" spans="1:41" ht="15.75" customHeight="1" x14ac:dyDescent="0.25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  <c r="AC824" s="29"/>
      <c r="AD824" s="29"/>
      <c r="AE824" s="29"/>
      <c r="AF824" s="29"/>
      <c r="AG824" s="29"/>
      <c r="AH824" s="29"/>
      <c r="AI824" s="29"/>
      <c r="AJ824" s="29"/>
      <c r="AK824" s="29"/>
      <c r="AL824" s="29"/>
      <c r="AM824" s="29"/>
      <c r="AN824" s="29"/>
      <c r="AO824" s="29"/>
    </row>
    <row r="825" spans="1:41" ht="15.75" customHeight="1" x14ac:dyDescent="0.25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  <c r="AC825" s="29"/>
      <c r="AD825" s="29"/>
      <c r="AE825" s="29"/>
      <c r="AF825" s="29"/>
      <c r="AG825" s="29"/>
      <c r="AH825" s="29"/>
      <c r="AI825" s="29"/>
      <c r="AJ825" s="29"/>
      <c r="AK825" s="29"/>
      <c r="AL825" s="29"/>
      <c r="AM825" s="29"/>
      <c r="AN825" s="29"/>
      <c r="AO825" s="29"/>
    </row>
    <row r="826" spans="1:41" ht="15.75" customHeight="1" x14ac:dyDescent="0.25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  <c r="AC826" s="29"/>
      <c r="AD826" s="29"/>
      <c r="AE826" s="29"/>
      <c r="AF826" s="29"/>
      <c r="AG826" s="29"/>
      <c r="AH826" s="29"/>
      <c r="AI826" s="29"/>
      <c r="AJ826" s="29"/>
      <c r="AK826" s="29"/>
      <c r="AL826" s="29"/>
      <c r="AM826" s="29"/>
      <c r="AN826" s="29"/>
      <c r="AO826" s="29"/>
    </row>
    <row r="827" spans="1:41" ht="15.75" customHeight="1" x14ac:dyDescent="0.25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  <c r="AC827" s="29"/>
      <c r="AD827" s="29"/>
      <c r="AE827" s="29"/>
      <c r="AF827" s="29"/>
      <c r="AG827" s="29"/>
      <c r="AH827" s="29"/>
      <c r="AI827" s="29"/>
      <c r="AJ827" s="29"/>
      <c r="AK827" s="29"/>
      <c r="AL827" s="29"/>
      <c r="AM827" s="29"/>
      <c r="AN827" s="29"/>
      <c r="AO827" s="29"/>
    </row>
    <row r="828" spans="1:41" ht="15.75" customHeight="1" x14ac:dyDescent="0.25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  <c r="AC828" s="29"/>
      <c r="AD828" s="29"/>
      <c r="AE828" s="29"/>
      <c r="AF828" s="29"/>
      <c r="AG828" s="29"/>
      <c r="AH828" s="29"/>
      <c r="AI828" s="29"/>
      <c r="AJ828" s="29"/>
      <c r="AK828" s="29"/>
      <c r="AL828" s="29"/>
      <c r="AM828" s="29"/>
      <c r="AN828" s="29"/>
      <c r="AO828" s="29"/>
    </row>
    <row r="829" spans="1:41" ht="15.75" customHeight="1" x14ac:dyDescent="0.25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  <c r="AC829" s="29"/>
      <c r="AD829" s="29"/>
      <c r="AE829" s="29"/>
      <c r="AF829" s="29"/>
      <c r="AG829" s="29"/>
      <c r="AH829" s="29"/>
      <c r="AI829" s="29"/>
      <c r="AJ829" s="29"/>
      <c r="AK829" s="29"/>
      <c r="AL829" s="29"/>
      <c r="AM829" s="29"/>
      <c r="AN829" s="29"/>
      <c r="AO829" s="29"/>
    </row>
    <row r="830" spans="1:41" ht="15.75" customHeight="1" x14ac:dyDescent="0.25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  <c r="AC830" s="29"/>
      <c r="AD830" s="29"/>
      <c r="AE830" s="29"/>
      <c r="AF830" s="29"/>
      <c r="AG830" s="29"/>
      <c r="AH830" s="29"/>
      <c r="AI830" s="29"/>
      <c r="AJ830" s="29"/>
      <c r="AK830" s="29"/>
      <c r="AL830" s="29"/>
      <c r="AM830" s="29"/>
      <c r="AN830" s="29"/>
      <c r="AO830" s="29"/>
    </row>
    <row r="831" spans="1:41" ht="15.75" customHeight="1" x14ac:dyDescent="0.25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  <c r="AC831" s="29"/>
      <c r="AD831" s="29"/>
      <c r="AE831" s="29"/>
      <c r="AF831" s="29"/>
      <c r="AG831" s="29"/>
      <c r="AH831" s="29"/>
      <c r="AI831" s="29"/>
      <c r="AJ831" s="29"/>
      <c r="AK831" s="29"/>
      <c r="AL831" s="29"/>
      <c r="AM831" s="29"/>
      <c r="AN831" s="29"/>
      <c r="AO831" s="29"/>
    </row>
    <row r="832" spans="1:41" ht="15.75" customHeight="1" x14ac:dyDescent="0.25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  <c r="AC832" s="29"/>
      <c r="AD832" s="29"/>
      <c r="AE832" s="29"/>
      <c r="AF832" s="29"/>
      <c r="AG832" s="29"/>
      <c r="AH832" s="29"/>
      <c r="AI832" s="29"/>
      <c r="AJ832" s="29"/>
      <c r="AK832" s="29"/>
      <c r="AL832" s="29"/>
      <c r="AM832" s="29"/>
      <c r="AN832" s="29"/>
      <c r="AO832" s="29"/>
    </row>
    <row r="833" spans="1:41" ht="15.75" customHeight="1" x14ac:dyDescent="0.25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  <c r="AC833" s="29"/>
      <c r="AD833" s="29"/>
      <c r="AE833" s="29"/>
      <c r="AF833" s="29"/>
      <c r="AG833" s="29"/>
      <c r="AH833" s="29"/>
      <c r="AI833" s="29"/>
      <c r="AJ833" s="29"/>
      <c r="AK833" s="29"/>
      <c r="AL833" s="29"/>
      <c r="AM833" s="29"/>
      <c r="AN833" s="29"/>
      <c r="AO833" s="29"/>
    </row>
    <row r="834" spans="1:41" ht="15.75" customHeight="1" x14ac:dyDescent="0.25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  <c r="AC834" s="29"/>
      <c r="AD834" s="29"/>
      <c r="AE834" s="29"/>
      <c r="AF834" s="29"/>
      <c r="AG834" s="29"/>
      <c r="AH834" s="29"/>
      <c r="AI834" s="29"/>
      <c r="AJ834" s="29"/>
      <c r="AK834" s="29"/>
      <c r="AL834" s="29"/>
      <c r="AM834" s="29"/>
      <c r="AN834" s="29"/>
      <c r="AO834" s="29"/>
    </row>
    <row r="835" spans="1:41" ht="15.75" customHeight="1" x14ac:dyDescent="0.25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  <c r="AC835" s="29"/>
      <c r="AD835" s="29"/>
      <c r="AE835" s="29"/>
      <c r="AF835" s="29"/>
      <c r="AG835" s="29"/>
      <c r="AH835" s="29"/>
      <c r="AI835" s="29"/>
      <c r="AJ835" s="29"/>
      <c r="AK835" s="29"/>
      <c r="AL835" s="29"/>
      <c r="AM835" s="29"/>
      <c r="AN835" s="29"/>
      <c r="AO835" s="29"/>
    </row>
    <row r="836" spans="1:41" ht="15.75" customHeight="1" x14ac:dyDescent="0.25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  <c r="AC836" s="29"/>
      <c r="AD836" s="29"/>
      <c r="AE836" s="29"/>
      <c r="AF836" s="29"/>
      <c r="AG836" s="29"/>
      <c r="AH836" s="29"/>
      <c r="AI836" s="29"/>
      <c r="AJ836" s="29"/>
      <c r="AK836" s="29"/>
      <c r="AL836" s="29"/>
      <c r="AM836" s="29"/>
      <c r="AN836" s="29"/>
      <c r="AO836" s="29"/>
    </row>
    <row r="837" spans="1:41" ht="15.75" customHeight="1" x14ac:dyDescent="0.25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  <c r="AE837" s="29"/>
      <c r="AF837" s="29"/>
      <c r="AG837" s="29"/>
      <c r="AH837" s="29"/>
      <c r="AI837" s="29"/>
      <c r="AJ837" s="29"/>
      <c r="AK837" s="29"/>
      <c r="AL837" s="29"/>
      <c r="AM837" s="29"/>
      <c r="AN837" s="29"/>
      <c r="AO837" s="29"/>
    </row>
    <row r="838" spans="1:41" ht="15.75" customHeight="1" x14ac:dyDescent="0.25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  <c r="AE838" s="29"/>
      <c r="AF838" s="29"/>
      <c r="AG838" s="29"/>
      <c r="AH838" s="29"/>
      <c r="AI838" s="29"/>
      <c r="AJ838" s="29"/>
      <c r="AK838" s="29"/>
      <c r="AL838" s="29"/>
      <c r="AM838" s="29"/>
      <c r="AN838" s="29"/>
      <c r="AO838" s="29"/>
    </row>
    <row r="839" spans="1:41" ht="15.75" customHeight="1" x14ac:dyDescent="0.25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  <c r="AC839" s="29"/>
      <c r="AD839" s="29"/>
      <c r="AE839" s="29"/>
      <c r="AF839" s="29"/>
      <c r="AG839" s="29"/>
      <c r="AH839" s="29"/>
      <c r="AI839" s="29"/>
      <c r="AJ839" s="29"/>
      <c r="AK839" s="29"/>
      <c r="AL839" s="29"/>
      <c r="AM839" s="29"/>
      <c r="AN839" s="29"/>
      <c r="AO839" s="29"/>
    </row>
    <row r="840" spans="1:41" ht="15.75" customHeight="1" x14ac:dyDescent="0.25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  <c r="AE840" s="29"/>
      <c r="AF840" s="29"/>
      <c r="AG840" s="29"/>
      <c r="AH840" s="29"/>
      <c r="AI840" s="29"/>
      <c r="AJ840" s="29"/>
      <c r="AK840" s="29"/>
      <c r="AL840" s="29"/>
      <c r="AM840" s="29"/>
      <c r="AN840" s="29"/>
      <c r="AO840" s="29"/>
    </row>
    <row r="841" spans="1:41" ht="15.75" customHeight="1" x14ac:dyDescent="0.25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  <c r="AC841" s="29"/>
      <c r="AD841" s="29"/>
      <c r="AE841" s="29"/>
      <c r="AF841" s="29"/>
      <c r="AG841" s="29"/>
      <c r="AH841" s="29"/>
      <c r="AI841" s="29"/>
      <c r="AJ841" s="29"/>
      <c r="AK841" s="29"/>
      <c r="AL841" s="29"/>
      <c r="AM841" s="29"/>
      <c r="AN841" s="29"/>
      <c r="AO841" s="29"/>
    </row>
    <row r="842" spans="1:41" ht="15.75" customHeight="1" x14ac:dyDescent="0.25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  <c r="AG842" s="29"/>
      <c r="AH842" s="29"/>
      <c r="AI842" s="29"/>
      <c r="AJ842" s="29"/>
      <c r="AK842" s="29"/>
      <c r="AL842" s="29"/>
      <c r="AM842" s="29"/>
      <c r="AN842" s="29"/>
      <c r="AO842" s="29"/>
    </row>
    <row r="843" spans="1:41" ht="15.75" customHeight="1" x14ac:dyDescent="0.25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  <c r="AC843" s="29"/>
      <c r="AD843" s="29"/>
      <c r="AE843" s="29"/>
      <c r="AF843" s="29"/>
      <c r="AG843" s="29"/>
      <c r="AH843" s="29"/>
      <c r="AI843" s="29"/>
      <c r="AJ843" s="29"/>
      <c r="AK843" s="29"/>
      <c r="AL843" s="29"/>
      <c r="AM843" s="29"/>
      <c r="AN843" s="29"/>
      <c r="AO843" s="29"/>
    </row>
    <row r="844" spans="1:41" ht="15.75" customHeight="1" x14ac:dyDescent="0.25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  <c r="AO844" s="29"/>
    </row>
    <row r="845" spans="1:41" ht="15.75" customHeight="1" x14ac:dyDescent="0.25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  <c r="AC845" s="29"/>
      <c r="AD845" s="29"/>
      <c r="AE845" s="29"/>
      <c r="AF845" s="29"/>
      <c r="AG845" s="29"/>
      <c r="AH845" s="29"/>
      <c r="AI845" s="29"/>
      <c r="AJ845" s="29"/>
      <c r="AK845" s="29"/>
      <c r="AL845" s="29"/>
      <c r="AM845" s="29"/>
      <c r="AN845" s="29"/>
      <c r="AO845" s="29"/>
    </row>
    <row r="846" spans="1:41" ht="15.75" customHeight="1" x14ac:dyDescent="0.25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  <c r="AE846" s="29"/>
      <c r="AF846" s="29"/>
      <c r="AG846" s="29"/>
      <c r="AH846" s="29"/>
      <c r="AI846" s="29"/>
      <c r="AJ846" s="29"/>
      <c r="AK846" s="29"/>
      <c r="AL846" s="29"/>
      <c r="AM846" s="29"/>
      <c r="AN846" s="29"/>
      <c r="AO846" s="29"/>
    </row>
    <row r="847" spans="1:41" ht="15.75" customHeight="1" x14ac:dyDescent="0.25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  <c r="AC847" s="29"/>
      <c r="AD847" s="29"/>
      <c r="AE847" s="29"/>
      <c r="AF847" s="29"/>
      <c r="AG847" s="29"/>
      <c r="AH847" s="29"/>
      <c r="AI847" s="29"/>
      <c r="AJ847" s="29"/>
      <c r="AK847" s="29"/>
      <c r="AL847" s="29"/>
      <c r="AM847" s="29"/>
      <c r="AN847" s="29"/>
      <c r="AO847" s="29"/>
    </row>
    <row r="848" spans="1:41" ht="15.75" customHeight="1" x14ac:dyDescent="0.25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  <c r="AC848" s="29"/>
      <c r="AD848" s="29"/>
      <c r="AE848" s="29"/>
      <c r="AF848" s="29"/>
      <c r="AG848" s="29"/>
      <c r="AH848" s="29"/>
      <c r="AI848" s="29"/>
      <c r="AJ848" s="29"/>
      <c r="AK848" s="29"/>
      <c r="AL848" s="29"/>
      <c r="AM848" s="29"/>
      <c r="AN848" s="29"/>
      <c r="AO848" s="29"/>
    </row>
    <row r="849" spans="1:41" ht="15.75" customHeight="1" x14ac:dyDescent="0.25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  <c r="AC849" s="29"/>
      <c r="AD849" s="29"/>
      <c r="AE849" s="29"/>
      <c r="AF849" s="29"/>
      <c r="AG849" s="29"/>
      <c r="AH849" s="29"/>
      <c r="AI849" s="29"/>
      <c r="AJ849" s="29"/>
      <c r="AK849" s="29"/>
      <c r="AL849" s="29"/>
      <c r="AM849" s="29"/>
      <c r="AN849" s="29"/>
      <c r="AO849" s="29"/>
    </row>
    <row r="850" spans="1:41" ht="15.75" customHeight="1" x14ac:dyDescent="0.25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  <c r="AC850" s="29"/>
      <c r="AD850" s="29"/>
      <c r="AE850" s="29"/>
      <c r="AF850" s="29"/>
      <c r="AG850" s="29"/>
      <c r="AH850" s="29"/>
      <c r="AI850" s="29"/>
      <c r="AJ850" s="29"/>
      <c r="AK850" s="29"/>
      <c r="AL850" s="29"/>
      <c r="AM850" s="29"/>
      <c r="AN850" s="29"/>
      <c r="AO850" s="29"/>
    </row>
    <row r="851" spans="1:41" ht="15.75" customHeight="1" x14ac:dyDescent="0.25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  <c r="AC851" s="29"/>
      <c r="AD851" s="29"/>
      <c r="AE851" s="29"/>
      <c r="AF851" s="29"/>
      <c r="AG851" s="29"/>
      <c r="AH851" s="29"/>
      <c r="AI851" s="29"/>
      <c r="AJ851" s="29"/>
      <c r="AK851" s="29"/>
      <c r="AL851" s="29"/>
      <c r="AM851" s="29"/>
      <c r="AN851" s="29"/>
      <c r="AO851" s="29"/>
    </row>
    <row r="852" spans="1:41" ht="15.75" customHeight="1" x14ac:dyDescent="0.25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  <c r="AC852" s="29"/>
      <c r="AD852" s="29"/>
      <c r="AE852" s="29"/>
      <c r="AF852" s="29"/>
      <c r="AG852" s="29"/>
      <c r="AH852" s="29"/>
      <c r="AI852" s="29"/>
      <c r="AJ852" s="29"/>
      <c r="AK852" s="29"/>
      <c r="AL852" s="29"/>
      <c r="AM852" s="29"/>
      <c r="AN852" s="29"/>
      <c r="AO852" s="29"/>
    </row>
    <row r="853" spans="1:41" ht="15.75" customHeight="1" x14ac:dyDescent="0.25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  <c r="AC853" s="29"/>
      <c r="AD853" s="29"/>
      <c r="AE853" s="29"/>
      <c r="AF853" s="29"/>
      <c r="AG853" s="29"/>
      <c r="AH853" s="29"/>
      <c r="AI853" s="29"/>
      <c r="AJ853" s="29"/>
      <c r="AK853" s="29"/>
      <c r="AL853" s="29"/>
      <c r="AM853" s="29"/>
      <c r="AN853" s="29"/>
      <c r="AO853" s="29"/>
    </row>
    <row r="854" spans="1:41" ht="15.75" customHeight="1" x14ac:dyDescent="0.25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  <c r="AC854" s="29"/>
      <c r="AD854" s="29"/>
      <c r="AE854" s="29"/>
      <c r="AF854" s="29"/>
      <c r="AG854" s="29"/>
      <c r="AH854" s="29"/>
      <c r="AI854" s="29"/>
      <c r="AJ854" s="29"/>
      <c r="AK854" s="29"/>
      <c r="AL854" s="29"/>
      <c r="AM854" s="29"/>
      <c r="AN854" s="29"/>
      <c r="AO854" s="29"/>
    </row>
    <row r="855" spans="1:41" ht="15.75" customHeight="1" x14ac:dyDescent="0.25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  <c r="AC855" s="29"/>
      <c r="AD855" s="29"/>
      <c r="AE855" s="29"/>
      <c r="AF855" s="29"/>
      <c r="AG855" s="29"/>
      <c r="AH855" s="29"/>
      <c r="AI855" s="29"/>
      <c r="AJ855" s="29"/>
      <c r="AK855" s="29"/>
      <c r="AL855" s="29"/>
      <c r="AM855" s="29"/>
      <c r="AN855" s="29"/>
      <c r="AO855" s="29"/>
    </row>
    <row r="856" spans="1:41" ht="15.75" customHeight="1" x14ac:dyDescent="0.25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29"/>
      <c r="AF856" s="29"/>
      <c r="AG856" s="29"/>
      <c r="AH856" s="29"/>
      <c r="AI856" s="29"/>
      <c r="AJ856" s="29"/>
      <c r="AK856" s="29"/>
      <c r="AL856" s="29"/>
      <c r="AM856" s="29"/>
      <c r="AN856" s="29"/>
      <c r="AO856" s="29"/>
    </row>
    <row r="857" spans="1:41" ht="15.75" customHeight="1" x14ac:dyDescent="0.25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  <c r="AC857" s="29"/>
      <c r="AD857" s="29"/>
      <c r="AE857" s="29"/>
      <c r="AF857" s="29"/>
      <c r="AG857" s="29"/>
      <c r="AH857" s="29"/>
      <c r="AI857" s="29"/>
      <c r="AJ857" s="29"/>
      <c r="AK857" s="29"/>
      <c r="AL857" s="29"/>
      <c r="AM857" s="29"/>
      <c r="AN857" s="29"/>
      <c r="AO857" s="29"/>
    </row>
    <row r="858" spans="1:41" ht="15.75" customHeight="1" x14ac:dyDescent="0.25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  <c r="AB858" s="29"/>
      <c r="AC858" s="29"/>
      <c r="AD858" s="29"/>
      <c r="AE858" s="29"/>
      <c r="AF858" s="29"/>
      <c r="AG858" s="29"/>
      <c r="AH858" s="29"/>
      <c r="AI858" s="29"/>
      <c r="AJ858" s="29"/>
      <c r="AK858" s="29"/>
      <c r="AL858" s="29"/>
      <c r="AM858" s="29"/>
      <c r="AN858" s="29"/>
      <c r="AO858" s="29"/>
    </row>
    <row r="859" spans="1:41" ht="15.75" customHeight="1" x14ac:dyDescent="0.25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  <c r="AC859" s="29"/>
      <c r="AD859" s="29"/>
      <c r="AE859" s="29"/>
      <c r="AF859" s="29"/>
      <c r="AG859" s="29"/>
      <c r="AH859" s="29"/>
      <c r="AI859" s="29"/>
      <c r="AJ859" s="29"/>
      <c r="AK859" s="29"/>
      <c r="AL859" s="29"/>
      <c r="AM859" s="29"/>
      <c r="AN859" s="29"/>
      <c r="AO859" s="29"/>
    </row>
    <row r="860" spans="1:41" ht="15.75" customHeight="1" x14ac:dyDescent="0.25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/>
      <c r="AC860" s="29"/>
      <c r="AD860" s="29"/>
      <c r="AE860" s="29"/>
      <c r="AF860" s="29"/>
      <c r="AG860" s="29"/>
      <c r="AH860" s="29"/>
      <c r="AI860" s="29"/>
      <c r="AJ860" s="29"/>
      <c r="AK860" s="29"/>
      <c r="AL860" s="29"/>
      <c r="AM860" s="29"/>
      <c r="AN860" s="29"/>
      <c r="AO860" s="29"/>
    </row>
    <row r="861" spans="1:41" ht="15.75" customHeight="1" x14ac:dyDescent="0.25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  <c r="AC861" s="29"/>
      <c r="AD861" s="29"/>
      <c r="AE861" s="29"/>
      <c r="AF861" s="29"/>
      <c r="AG861" s="29"/>
      <c r="AH861" s="29"/>
      <c r="AI861" s="29"/>
      <c r="AJ861" s="29"/>
      <c r="AK861" s="29"/>
      <c r="AL861" s="29"/>
      <c r="AM861" s="29"/>
      <c r="AN861" s="29"/>
      <c r="AO861" s="29"/>
    </row>
    <row r="862" spans="1:41" ht="15.75" customHeight="1" x14ac:dyDescent="0.25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29"/>
      <c r="AC862" s="29"/>
      <c r="AD862" s="29"/>
      <c r="AE862" s="29"/>
      <c r="AF862" s="29"/>
      <c r="AG862" s="29"/>
      <c r="AH862" s="29"/>
      <c r="AI862" s="29"/>
      <c r="AJ862" s="29"/>
      <c r="AK862" s="29"/>
      <c r="AL862" s="29"/>
      <c r="AM862" s="29"/>
      <c r="AN862" s="29"/>
      <c r="AO862" s="29"/>
    </row>
    <row r="863" spans="1:41" ht="15.75" customHeight="1" x14ac:dyDescent="0.25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  <c r="AC863" s="29"/>
      <c r="AD863" s="29"/>
      <c r="AE863" s="29"/>
      <c r="AF863" s="29"/>
      <c r="AG863" s="29"/>
      <c r="AH863" s="29"/>
      <c r="AI863" s="29"/>
      <c r="AJ863" s="29"/>
      <c r="AK863" s="29"/>
      <c r="AL863" s="29"/>
      <c r="AM863" s="29"/>
      <c r="AN863" s="29"/>
      <c r="AO863" s="29"/>
    </row>
    <row r="864" spans="1:41" ht="15.75" customHeight="1" x14ac:dyDescent="0.25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  <c r="AC864" s="29"/>
      <c r="AD864" s="29"/>
      <c r="AE864" s="29"/>
      <c r="AF864" s="29"/>
      <c r="AG864" s="29"/>
      <c r="AH864" s="29"/>
      <c r="AI864" s="29"/>
      <c r="AJ864" s="29"/>
      <c r="AK864" s="29"/>
      <c r="AL864" s="29"/>
      <c r="AM864" s="29"/>
      <c r="AN864" s="29"/>
      <c r="AO864" s="29"/>
    </row>
    <row r="865" spans="1:41" ht="15.75" customHeight="1" x14ac:dyDescent="0.25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  <c r="AB865" s="29"/>
      <c r="AC865" s="29"/>
      <c r="AD865" s="29"/>
      <c r="AE865" s="29"/>
      <c r="AF865" s="29"/>
      <c r="AG865" s="29"/>
      <c r="AH865" s="29"/>
      <c r="AI865" s="29"/>
      <c r="AJ865" s="29"/>
      <c r="AK865" s="29"/>
      <c r="AL865" s="29"/>
      <c r="AM865" s="29"/>
      <c r="AN865" s="29"/>
      <c r="AO865" s="29"/>
    </row>
    <row r="866" spans="1:41" ht="15.75" customHeight="1" x14ac:dyDescent="0.25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29"/>
      <c r="AC866" s="29"/>
      <c r="AD866" s="29"/>
      <c r="AE866" s="29"/>
      <c r="AF866" s="29"/>
      <c r="AG866" s="29"/>
      <c r="AH866" s="29"/>
      <c r="AI866" s="29"/>
      <c r="AJ866" s="29"/>
      <c r="AK866" s="29"/>
      <c r="AL866" s="29"/>
      <c r="AM866" s="29"/>
      <c r="AN866" s="29"/>
      <c r="AO866" s="29"/>
    </row>
    <row r="867" spans="1:41" ht="15.75" customHeight="1" x14ac:dyDescent="0.25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  <c r="AB867" s="29"/>
      <c r="AC867" s="29"/>
      <c r="AD867" s="29"/>
      <c r="AE867" s="29"/>
      <c r="AF867" s="29"/>
      <c r="AG867" s="29"/>
      <c r="AH867" s="29"/>
      <c r="AI867" s="29"/>
      <c r="AJ867" s="29"/>
      <c r="AK867" s="29"/>
      <c r="AL867" s="29"/>
      <c r="AM867" s="29"/>
      <c r="AN867" s="29"/>
      <c r="AO867" s="29"/>
    </row>
    <row r="868" spans="1:41" ht="15.75" customHeight="1" x14ac:dyDescent="0.25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  <c r="AB868" s="29"/>
      <c r="AC868" s="29"/>
      <c r="AD868" s="29"/>
      <c r="AE868" s="29"/>
      <c r="AF868" s="29"/>
      <c r="AG868" s="29"/>
      <c r="AH868" s="29"/>
      <c r="AI868" s="29"/>
      <c r="AJ868" s="29"/>
      <c r="AK868" s="29"/>
      <c r="AL868" s="29"/>
      <c r="AM868" s="29"/>
      <c r="AN868" s="29"/>
      <c r="AO868" s="29"/>
    </row>
    <row r="869" spans="1:41" ht="15.75" customHeight="1" x14ac:dyDescent="0.25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  <c r="AB869" s="29"/>
      <c r="AC869" s="29"/>
      <c r="AD869" s="29"/>
      <c r="AE869" s="29"/>
      <c r="AF869" s="29"/>
      <c r="AG869" s="29"/>
      <c r="AH869" s="29"/>
      <c r="AI869" s="29"/>
      <c r="AJ869" s="29"/>
      <c r="AK869" s="29"/>
      <c r="AL869" s="29"/>
      <c r="AM869" s="29"/>
      <c r="AN869" s="29"/>
      <c r="AO869" s="29"/>
    </row>
    <row r="870" spans="1:41" ht="15.75" customHeight="1" x14ac:dyDescent="0.25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29"/>
      <c r="AC870" s="29"/>
      <c r="AD870" s="29"/>
      <c r="AE870" s="29"/>
      <c r="AF870" s="29"/>
      <c r="AG870" s="29"/>
      <c r="AH870" s="29"/>
      <c r="AI870" s="29"/>
      <c r="AJ870" s="29"/>
      <c r="AK870" s="29"/>
      <c r="AL870" s="29"/>
      <c r="AM870" s="29"/>
      <c r="AN870" s="29"/>
      <c r="AO870" s="29"/>
    </row>
    <row r="871" spans="1:41" ht="15.75" customHeight="1" x14ac:dyDescent="0.25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  <c r="AB871" s="29"/>
      <c r="AC871" s="29"/>
      <c r="AD871" s="29"/>
      <c r="AE871" s="29"/>
      <c r="AF871" s="29"/>
      <c r="AG871" s="29"/>
      <c r="AH871" s="29"/>
      <c r="AI871" s="29"/>
      <c r="AJ871" s="29"/>
      <c r="AK871" s="29"/>
      <c r="AL871" s="29"/>
      <c r="AM871" s="29"/>
      <c r="AN871" s="29"/>
      <c r="AO871" s="29"/>
    </row>
    <row r="872" spans="1:41" ht="15.75" customHeight="1" x14ac:dyDescent="0.25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  <c r="AC872" s="29"/>
      <c r="AD872" s="29"/>
      <c r="AE872" s="29"/>
      <c r="AF872" s="29"/>
      <c r="AG872" s="29"/>
      <c r="AH872" s="29"/>
      <c r="AI872" s="29"/>
      <c r="AJ872" s="29"/>
      <c r="AK872" s="29"/>
      <c r="AL872" s="29"/>
      <c r="AM872" s="29"/>
      <c r="AN872" s="29"/>
      <c r="AO872" s="29"/>
    </row>
    <row r="873" spans="1:41" ht="15.75" customHeight="1" x14ac:dyDescent="0.25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  <c r="AB873" s="29"/>
      <c r="AC873" s="29"/>
      <c r="AD873" s="29"/>
      <c r="AE873" s="29"/>
      <c r="AF873" s="29"/>
      <c r="AG873" s="29"/>
      <c r="AH873" s="29"/>
      <c r="AI873" s="29"/>
      <c r="AJ873" s="29"/>
      <c r="AK873" s="29"/>
      <c r="AL873" s="29"/>
      <c r="AM873" s="29"/>
      <c r="AN873" s="29"/>
      <c r="AO873" s="29"/>
    </row>
    <row r="874" spans="1:41" ht="15.75" customHeight="1" x14ac:dyDescent="0.25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29"/>
      <c r="AC874" s="29"/>
      <c r="AD874" s="29"/>
      <c r="AE874" s="29"/>
      <c r="AF874" s="29"/>
      <c r="AG874" s="29"/>
      <c r="AH874" s="29"/>
      <c r="AI874" s="29"/>
      <c r="AJ874" s="29"/>
      <c r="AK874" s="29"/>
      <c r="AL874" s="29"/>
      <c r="AM874" s="29"/>
      <c r="AN874" s="29"/>
      <c r="AO874" s="29"/>
    </row>
    <row r="875" spans="1:41" ht="15.75" customHeight="1" x14ac:dyDescent="0.25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  <c r="AB875" s="29"/>
      <c r="AC875" s="29"/>
      <c r="AD875" s="29"/>
      <c r="AE875" s="29"/>
      <c r="AF875" s="29"/>
      <c r="AG875" s="29"/>
      <c r="AH875" s="29"/>
      <c r="AI875" s="29"/>
      <c r="AJ875" s="29"/>
      <c r="AK875" s="29"/>
      <c r="AL875" s="29"/>
      <c r="AM875" s="29"/>
      <c r="AN875" s="29"/>
      <c r="AO875" s="29"/>
    </row>
    <row r="876" spans="1:41" ht="15.75" customHeight="1" x14ac:dyDescent="0.25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  <c r="AB876" s="29"/>
      <c r="AC876" s="29"/>
      <c r="AD876" s="29"/>
      <c r="AE876" s="29"/>
      <c r="AF876" s="29"/>
      <c r="AG876" s="29"/>
      <c r="AH876" s="29"/>
      <c r="AI876" s="29"/>
      <c r="AJ876" s="29"/>
      <c r="AK876" s="29"/>
      <c r="AL876" s="29"/>
      <c r="AM876" s="29"/>
      <c r="AN876" s="29"/>
      <c r="AO876" s="29"/>
    </row>
    <row r="877" spans="1:41" ht="15.75" customHeight="1" x14ac:dyDescent="0.25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29"/>
      <c r="AC877" s="29"/>
      <c r="AD877" s="29"/>
      <c r="AE877" s="29"/>
      <c r="AF877" s="29"/>
      <c r="AG877" s="29"/>
      <c r="AH877" s="29"/>
      <c r="AI877" s="29"/>
      <c r="AJ877" s="29"/>
      <c r="AK877" s="29"/>
      <c r="AL877" s="29"/>
      <c r="AM877" s="29"/>
      <c r="AN877" s="29"/>
      <c r="AO877" s="29"/>
    </row>
    <row r="878" spans="1:41" ht="15.75" customHeight="1" x14ac:dyDescent="0.25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  <c r="AB878" s="29"/>
      <c r="AC878" s="29"/>
      <c r="AD878" s="29"/>
      <c r="AE878" s="29"/>
      <c r="AF878" s="29"/>
      <c r="AG878" s="29"/>
      <c r="AH878" s="29"/>
      <c r="AI878" s="29"/>
      <c r="AJ878" s="29"/>
      <c r="AK878" s="29"/>
      <c r="AL878" s="29"/>
      <c r="AM878" s="29"/>
      <c r="AN878" s="29"/>
      <c r="AO878" s="29"/>
    </row>
    <row r="879" spans="1:41" ht="15.75" customHeight="1" x14ac:dyDescent="0.25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  <c r="AC879" s="29"/>
      <c r="AD879" s="29"/>
      <c r="AE879" s="29"/>
      <c r="AF879" s="29"/>
      <c r="AG879" s="29"/>
      <c r="AH879" s="29"/>
      <c r="AI879" s="29"/>
      <c r="AJ879" s="29"/>
      <c r="AK879" s="29"/>
      <c r="AL879" s="29"/>
      <c r="AM879" s="29"/>
      <c r="AN879" s="29"/>
      <c r="AO879" s="29"/>
    </row>
    <row r="880" spans="1:41" ht="15.75" customHeight="1" x14ac:dyDescent="0.25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  <c r="AB880" s="29"/>
      <c r="AC880" s="29"/>
      <c r="AD880" s="29"/>
      <c r="AE880" s="29"/>
      <c r="AF880" s="29"/>
      <c r="AG880" s="29"/>
      <c r="AH880" s="29"/>
      <c r="AI880" s="29"/>
      <c r="AJ880" s="29"/>
      <c r="AK880" s="29"/>
      <c r="AL880" s="29"/>
      <c r="AM880" s="29"/>
      <c r="AN880" s="29"/>
      <c r="AO880" s="29"/>
    </row>
    <row r="881" spans="1:41" ht="15.75" customHeight="1" x14ac:dyDescent="0.25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  <c r="AC881" s="29"/>
      <c r="AD881" s="29"/>
      <c r="AE881" s="29"/>
      <c r="AF881" s="29"/>
      <c r="AG881" s="29"/>
      <c r="AH881" s="29"/>
      <c r="AI881" s="29"/>
      <c r="AJ881" s="29"/>
      <c r="AK881" s="29"/>
      <c r="AL881" s="29"/>
      <c r="AM881" s="29"/>
      <c r="AN881" s="29"/>
      <c r="AO881" s="29"/>
    </row>
    <row r="882" spans="1:41" ht="15.75" customHeight="1" x14ac:dyDescent="0.25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/>
      <c r="AC882" s="29"/>
      <c r="AD882" s="29"/>
      <c r="AE882" s="29"/>
      <c r="AF882" s="29"/>
      <c r="AG882" s="29"/>
      <c r="AH882" s="29"/>
      <c r="AI882" s="29"/>
      <c r="AJ882" s="29"/>
      <c r="AK882" s="29"/>
      <c r="AL882" s="29"/>
      <c r="AM882" s="29"/>
      <c r="AN882" s="29"/>
      <c r="AO882" s="29"/>
    </row>
    <row r="883" spans="1:41" ht="15.75" customHeight="1" x14ac:dyDescent="0.25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  <c r="AB883" s="29"/>
      <c r="AC883" s="29"/>
      <c r="AD883" s="29"/>
      <c r="AE883" s="29"/>
      <c r="AF883" s="29"/>
      <c r="AG883" s="29"/>
      <c r="AH883" s="29"/>
      <c r="AI883" s="29"/>
      <c r="AJ883" s="29"/>
      <c r="AK883" s="29"/>
      <c r="AL883" s="29"/>
      <c r="AM883" s="29"/>
      <c r="AN883" s="29"/>
      <c r="AO883" s="29"/>
    </row>
    <row r="884" spans="1:41" ht="15.75" customHeight="1" x14ac:dyDescent="0.25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  <c r="AC884" s="29"/>
      <c r="AD884" s="29"/>
      <c r="AE884" s="29"/>
      <c r="AF884" s="29"/>
      <c r="AG884" s="29"/>
      <c r="AH884" s="29"/>
      <c r="AI884" s="29"/>
      <c r="AJ884" s="29"/>
      <c r="AK884" s="29"/>
      <c r="AL884" s="29"/>
      <c r="AM884" s="29"/>
      <c r="AN884" s="29"/>
      <c r="AO884" s="29"/>
    </row>
    <row r="885" spans="1:41" ht="15.75" customHeight="1" x14ac:dyDescent="0.25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29"/>
      <c r="AF885" s="29"/>
      <c r="AG885" s="29"/>
      <c r="AH885" s="29"/>
      <c r="AI885" s="29"/>
      <c r="AJ885" s="29"/>
      <c r="AK885" s="29"/>
      <c r="AL885" s="29"/>
      <c r="AM885" s="29"/>
      <c r="AN885" s="29"/>
      <c r="AO885" s="29"/>
    </row>
    <row r="886" spans="1:41" ht="15.75" customHeight="1" x14ac:dyDescent="0.25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  <c r="AC886" s="29"/>
      <c r="AD886" s="29"/>
      <c r="AE886" s="29"/>
      <c r="AF886" s="29"/>
      <c r="AG886" s="29"/>
      <c r="AH886" s="29"/>
      <c r="AI886" s="29"/>
      <c r="AJ886" s="29"/>
      <c r="AK886" s="29"/>
      <c r="AL886" s="29"/>
      <c r="AM886" s="29"/>
      <c r="AN886" s="29"/>
      <c r="AO886" s="29"/>
    </row>
    <row r="887" spans="1:41" ht="15.75" customHeight="1" x14ac:dyDescent="0.25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29"/>
      <c r="AE887" s="29"/>
      <c r="AF887" s="29"/>
      <c r="AG887" s="29"/>
      <c r="AH887" s="29"/>
      <c r="AI887" s="29"/>
      <c r="AJ887" s="29"/>
      <c r="AK887" s="29"/>
      <c r="AL887" s="29"/>
      <c r="AM887" s="29"/>
      <c r="AN887" s="29"/>
      <c r="AO887" s="29"/>
    </row>
    <row r="888" spans="1:41" ht="15.75" customHeight="1" x14ac:dyDescent="0.25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  <c r="AC888" s="29"/>
      <c r="AD888" s="29"/>
      <c r="AE888" s="29"/>
      <c r="AF888" s="29"/>
      <c r="AG888" s="29"/>
      <c r="AH888" s="29"/>
      <c r="AI888" s="29"/>
      <c r="AJ888" s="29"/>
      <c r="AK888" s="29"/>
      <c r="AL888" s="29"/>
      <c r="AM888" s="29"/>
      <c r="AN888" s="29"/>
      <c r="AO888" s="29"/>
    </row>
    <row r="889" spans="1:41" ht="15.75" customHeight="1" x14ac:dyDescent="0.25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  <c r="AC889" s="29"/>
      <c r="AD889" s="29"/>
      <c r="AE889" s="29"/>
      <c r="AF889" s="29"/>
      <c r="AG889" s="29"/>
      <c r="AH889" s="29"/>
      <c r="AI889" s="29"/>
      <c r="AJ889" s="29"/>
      <c r="AK889" s="29"/>
      <c r="AL889" s="29"/>
      <c r="AM889" s="29"/>
      <c r="AN889" s="29"/>
      <c r="AO889" s="29"/>
    </row>
    <row r="890" spans="1:41" ht="15.75" customHeight="1" x14ac:dyDescent="0.25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  <c r="AC890" s="29"/>
      <c r="AD890" s="29"/>
      <c r="AE890" s="29"/>
      <c r="AF890" s="29"/>
      <c r="AG890" s="29"/>
      <c r="AH890" s="29"/>
      <c r="AI890" s="29"/>
      <c r="AJ890" s="29"/>
      <c r="AK890" s="29"/>
      <c r="AL890" s="29"/>
      <c r="AM890" s="29"/>
      <c r="AN890" s="29"/>
      <c r="AO890" s="29"/>
    </row>
    <row r="891" spans="1:41" ht="15.75" customHeight="1" x14ac:dyDescent="0.25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  <c r="AC891" s="29"/>
      <c r="AD891" s="29"/>
      <c r="AE891" s="29"/>
      <c r="AF891" s="29"/>
      <c r="AG891" s="29"/>
      <c r="AH891" s="29"/>
      <c r="AI891" s="29"/>
      <c r="AJ891" s="29"/>
      <c r="AK891" s="29"/>
      <c r="AL891" s="29"/>
      <c r="AM891" s="29"/>
      <c r="AN891" s="29"/>
      <c r="AO891" s="29"/>
    </row>
    <row r="892" spans="1:41" ht="15.75" customHeight="1" x14ac:dyDescent="0.25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  <c r="AC892" s="29"/>
      <c r="AD892" s="29"/>
      <c r="AE892" s="29"/>
      <c r="AF892" s="29"/>
      <c r="AG892" s="29"/>
      <c r="AH892" s="29"/>
      <c r="AI892" s="29"/>
      <c r="AJ892" s="29"/>
      <c r="AK892" s="29"/>
      <c r="AL892" s="29"/>
      <c r="AM892" s="29"/>
      <c r="AN892" s="29"/>
      <c r="AO892" s="29"/>
    </row>
    <row r="893" spans="1:41" ht="15.75" customHeight="1" x14ac:dyDescent="0.25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  <c r="AB893" s="29"/>
      <c r="AC893" s="29"/>
      <c r="AD893" s="29"/>
      <c r="AE893" s="29"/>
      <c r="AF893" s="29"/>
      <c r="AG893" s="29"/>
      <c r="AH893" s="29"/>
      <c r="AI893" s="29"/>
      <c r="AJ893" s="29"/>
      <c r="AK893" s="29"/>
      <c r="AL893" s="29"/>
      <c r="AM893" s="29"/>
      <c r="AN893" s="29"/>
      <c r="AO893" s="29"/>
    </row>
    <row r="894" spans="1:41" ht="15.75" customHeight="1" x14ac:dyDescent="0.25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29"/>
      <c r="AC894" s="29"/>
      <c r="AD894" s="29"/>
      <c r="AE894" s="29"/>
      <c r="AF894" s="29"/>
      <c r="AG894" s="29"/>
      <c r="AH894" s="29"/>
      <c r="AI894" s="29"/>
      <c r="AJ894" s="29"/>
      <c r="AK894" s="29"/>
      <c r="AL894" s="29"/>
      <c r="AM894" s="29"/>
      <c r="AN894" s="29"/>
      <c r="AO894" s="29"/>
    </row>
    <row r="895" spans="1:41" ht="15.75" customHeight="1" x14ac:dyDescent="0.25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  <c r="AC895" s="29"/>
      <c r="AD895" s="29"/>
      <c r="AE895" s="29"/>
      <c r="AF895" s="29"/>
      <c r="AG895" s="29"/>
      <c r="AH895" s="29"/>
      <c r="AI895" s="29"/>
      <c r="AJ895" s="29"/>
      <c r="AK895" s="29"/>
      <c r="AL895" s="29"/>
      <c r="AM895" s="29"/>
      <c r="AN895" s="29"/>
      <c r="AO895" s="29"/>
    </row>
    <row r="896" spans="1:41" ht="15.75" customHeight="1" x14ac:dyDescent="0.25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29"/>
      <c r="AC896" s="29"/>
      <c r="AD896" s="29"/>
      <c r="AE896" s="29"/>
      <c r="AF896" s="29"/>
      <c r="AG896" s="29"/>
      <c r="AH896" s="29"/>
      <c r="AI896" s="29"/>
      <c r="AJ896" s="29"/>
      <c r="AK896" s="29"/>
      <c r="AL896" s="29"/>
      <c r="AM896" s="29"/>
      <c r="AN896" s="29"/>
      <c r="AO896" s="29"/>
    </row>
    <row r="897" spans="1:41" ht="15.75" customHeight="1" x14ac:dyDescent="0.25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/>
      <c r="AC897" s="29"/>
      <c r="AD897" s="29"/>
      <c r="AE897" s="29"/>
      <c r="AF897" s="29"/>
      <c r="AG897" s="29"/>
      <c r="AH897" s="29"/>
      <c r="AI897" s="29"/>
      <c r="AJ897" s="29"/>
      <c r="AK897" s="29"/>
      <c r="AL897" s="29"/>
      <c r="AM897" s="29"/>
      <c r="AN897" s="29"/>
      <c r="AO897" s="29"/>
    </row>
    <row r="898" spans="1:41" ht="15.75" customHeight="1" x14ac:dyDescent="0.25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  <c r="AC898" s="29"/>
      <c r="AD898" s="29"/>
      <c r="AE898" s="29"/>
      <c r="AF898" s="29"/>
      <c r="AG898" s="29"/>
      <c r="AH898" s="29"/>
      <c r="AI898" s="29"/>
      <c r="AJ898" s="29"/>
      <c r="AK898" s="29"/>
      <c r="AL898" s="29"/>
      <c r="AM898" s="29"/>
      <c r="AN898" s="29"/>
      <c r="AO898" s="29"/>
    </row>
    <row r="899" spans="1:41" ht="15.75" customHeight="1" x14ac:dyDescent="0.25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  <c r="AC899" s="29"/>
      <c r="AD899" s="29"/>
      <c r="AE899" s="29"/>
      <c r="AF899" s="29"/>
      <c r="AG899" s="29"/>
      <c r="AH899" s="29"/>
      <c r="AI899" s="29"/>
      <c r="AJ899" s="29"/>
      <c r="AK899" s="29"/>
      <c r="AL899" s="29"/>
      <c r="AM899" s="29"/>
      <c r="AN899" s="29"/>
      <c r="AO899" s="29"/>
    </row>
    <row r="900" spans="1:41" ht="15.75" customHeight="1" x14ac:dyDescent="0.25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29"/>
      <c r="AC900" s="29"/>
      <c r="AD900" s="29"/>
      <c r="AE900" s="29"/>
      <c r="AF900" s="29"/>
      <c r="AG900" s="29"/>
      <c r="AH900" s="29"/>
      <c r="AI900" s="29"/>
      <c r="AJ900" s="29"/>
      <c r="AK900" s="29"/>
      <c r="AL900" s="29"/>
      <c r="AM900" s="29"/>
      <c r="AN900" s="29"/>
      <c r="AO900" s="29"/>
    </row>
    <row r="901" spans="1:41" ht="15.75" customHeight="1" x14ac:dyDescent="0.25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  <c r="AB901" s="29"/>
      <c r="AC901" s="29"/>
      <c r="AD901" s="29"/>
      <c r="AE901" s="29"/>
      <c r="AF901" s="29"/>
      <c r="AG901" s="29"/>
      <c r="AH901" s="29"/>
      <c r="AI901" s="29"/>
      <c r="AJ901" s="29"/>
      <c r="AK901" s="29"/>
      <c r="AL901" s="29"/>
      <c r="AM901" s="29"/>
      <c r="AN901" s="29"/>
      <c r="AO901" s="29"/>
    </row>
    <row r="902" spans="1:41" ht="15.75" customHeight="1" x14ac:dyDescent="0.25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  <c r="AB902" s="29"/>
      <c r="AC902" s="29"/>
      <c r="AD902" s="29"/>
      <c r="AE902" s="29"/>
      <c r="AF902" s="29"/>
      <c r="AG902" s="29"/>
      <c r="AH902" s="29"/>
      <c r="AI902" s="29"/>
      <c r="AJ902" s="29"/>
      <c r="AK902" s="29"/>
      <c r="AL902" s="29"/>
      <c r="AM902" s="29"/>
      <c r="AN902" s="29"/>
      <c r="AO902" s="29"/>
    </row>
    <row r="903" spans="1:41" ht="15.75" customHeight="1" x14ac:dyDescent="0.25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  <c r="AB903" s="29"/>
      <c r="AC903" s="29"/>
      <c r="AD903" s="29"/>
      <c r="AE903" s="29"/>
      <c r="AF903" s="29"/>
      <c r="AG903" s="29"/>
      <c r="AH903" s="29"/>
      <c r="AI903" s="29"/>
      <c r="AJ903" s="29"/>
      <c r="AK903" s="29"/>
      <c r="AL903" s="29"/>
      <c r="AM903" s="29"/>
      <c r="AN903" s="29"/>
      <c r="AO903" s="29"/>
    </row>
    <row r="904" spans="1:41" ht="15.75" customHeight="1" x14ac:dyDescent="0.25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  <c r="AC904" s="29"/>
      <c r="AD904" s="29"/>
      <c r="AE904" s="29"/>
      <c r="AF904" s="29"/>
      <c r="AG904" s="29"/>
      <c r="AH904" s="29"/>
      <c r="AI904" s="29"/>
      <c r="AJ904" s="29"/>
      <c r="AK904" s="29"/>
      <c r="AL904" s="29"/>
      <c r="AM904" s="29"/>
      <c r="AN904" s="29"/>
      <c r="AO904" s="29"/>
    </row>
    <row r="905" spans="1:41" ht="15.75" customHeight="1" x14ac:dyDescent="0.25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  <c r="AD905" s="29"/>
      <c r="AE905" s="29"/>
      <c r="AF905" s="29"/>
      <c r="AG905" s="29"/>
      <c r="AH905" s="29"/>
      <c r="AI905" s="29"/>
      <c r="AJ905" s="29"/>
      <c r="AK905" s="29"/>
      <c r="AL905" s="29"/>
      <c r="AM905" s="29"/>
      <c r="AN905" s="29"/>
      <c r="AO905" s="29"/>
    </row>
    <row r="906" spans="1:41" ht="15.75" customHeight="1" x14ac:dyDescent="0.25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29"/>
      <c r="AC906" s="29"/>
      <c r="AD906" s="29"/>
      <c r="AE906" s="29"/>
      <c r="AF906" s="29"/>
      <c r="AG906" s="29"/>
      <c r="AH906" s="29"/>
      <c r="AI906" s="29"/>
      <c r="AJ906" s="29"/>
      <c r="AK906" s="29"/>
      <c r="AL906" s="29"/>
      <c r="AM906" s="29"/>
      <c r="AN906" s="29"/>
      <c r="AO906" s="29"/>
    </row>
    <row r="907" spans="1:41" ht="15.75" customHeight="1" x14ac:dyDescent="0.25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  <c r="AC907" s="29"/>
      <c r="AD907" s="29"/>
      <c r="AE907" s="29"/>
      <c r="AF907" s="29"/>
      <c r="AG907" s="29"/>
      <c r="AH907" s="29"/>
      <c r="AI907" s="29"/>
      <c r="AJ907" s="29"/>
      <c r="AK907" s="29"/>
      <c r="AL907" s="29"/>
      <c r="AM907" s="29"/>
      <c r="AN907" s="29"/>
      <c r="AO907" s="29"/>
    </row>
    <row r="908" spans="1:41" ht="15.75" customHeight="1" x14ac:dyDescent="0.25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  <c r="AB908" s="29"/>
      <c r="AC908" s="29"/>
      <c r="AD908" s="29"/>
      <c r="AE908" s="29"/>
      <c r="AF908" s="29"/>
      <c r="AG908" s="29"/>
      <c r="AH908" s="29"/>
      <c r="AI908" s="29"/>
      <c r="AJ908" s="29"/>
      <c r="AK908" s="29"/>
      <c r="AL908" s="29"/>
      <c r="AM908" s="29"/>
      <c r="AN908" s="29"/>
      <c r="AO908" s="29"/>
    </row>
    <row r="909" spans="1:41" ht="15.75" customHeight="1" x14ac:dyDescent="0.25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29"/>
      <c r="AC909" s="29"/>
      <c r="AD909" s="29"/>
      <c r="AE909" s="29"/>
      <c r="AF909" s="29"/>
      <c r="AG909" s="29"/>
      <c r="AH909" s="29"/>
      <c r="AI909" s="29"/>
      <c r="AJ909" s="29"/>
      <c r="AK909" s="29"/>
      <c r="AL909" s="29"/>
      <c r="AM909" s="29"/>
      <c r="AN909" s="29"/>
      <c r="AO909" s="29"/>
    </row>
    <row r="910" spans="1:41" ht="15.75" customHeight="1" x14ac:dyDescent="0.25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  <c r="AC910" s="29"/>
      <c r="AD910" s="29"/>
      <c r="AE910" s="29"/>
      <c r="AF910" s="29"/>
      <c r="AG910" s="29"/>
      <c r="AH910" s="29"/>
      <c r="AI910" s="29"/>
      <c r="AJ910" s="29"/>
      <c r="AK910" s="29"/>
      <c r="AL910" s="29"/>
      <c r="AM910" s="29"/>
      <c r="AN910" s="29"/>
      <c r="AO910" s="29"/>
    </row>
    <row r="911" spans="1:41" ht="15.75" customHeight="1" x14ac:dyDescent="0.25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29"/>
      <c r="AC911" s="29"/>
      <c r="AD911" s="29"/>
      <c r="AE911" s="29"/>
      <c r="AF911" s="29"/>
      <c r="AG911" s="29"/>
      <c r="AH911" s="29"/>
      <c r="AI911" s="29"/>
      <c r="AJ911" s="29"/>
      <c r="AK911" s="29"/>
      <c r="AL911" s="29"/>
      <c r="AM911" s="29"/>
      <c r="AN911" s="29"/>
      <c r="AO911" s="29"/>
    </row>
    <row r="912" spans="1:41" ht="15.75" customHeight="1" x14ac:dyDescent="0.25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  <c r="AB912" s="29"/>
      <c r="AC912" s="29"/>
      <c r="AD912" s="29"/>
      <c r="AE912" s="29"/>
      <c r="AF912" s="29"/>
      <c r="AG912" s="29"/>
      <c r="AH912" s="29"/>
      <c r="AI912" s="29"/>
      <c r="AJ912" s="29"/>
      <c r="AK912" s="29"/>
      <c r="AL912" s="29"/>
      <c r="AM912" s="29"/>
      <c r="AN912" s="29"/>
      <c r="AO912" s="29"/>
    </row>
    <row r="913" spans="1:41" ht="15.75" customHeight="1" x14ac:dyDescent="0.25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29"/>
      <c r="AC913" s="29"/>
      <c r="AD913" s="29"/>
      <c r="AE913" s="29"/>
      <c r="AF913" s="29"/>
      <c r="AG913" s="29"/>
      <c r="AH913" s="29"/>
      <c r="AI913" s="29"/>
      <c r="AJ913" s="29"/>
      <c r="AK913" s="29"/>
      <c r="AL913" s="29"/>
      <c r="AM913" s="29"/>
      <c r="AN913" s="29"/>
      <c r="AO913" s="29"/>
    </row>
    <row r="914" spans="1:41" ht="15.75" customHeight="1" x14ac:dyDescent="0.25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  <c r="AB914" s="29"/>
      <c r="AC914" s="29"/>
      <c r="AD914" s="29"/>
      <c r="AE914" s="29"/>
      <c r="AF914" s="29"/>
      <c r="AG914" s="29"/>
      <c r="AH914" s="29"/>
      <c r="AI914" s="29"/>
      <c r="AJ914" s="29"/>
      <c r="AK914" s="29"/>
      <c r="AL914" s="29"/>
      <c r="AM914" s="29"/>
      <c r="AN914" s="29"/>
      <c r="AO914" s="29"/>
    </row>
    <row r="915" spans="1:41" ht="15.75" customHeight="1" x14ac:dyDescent="0.25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  <c r="AB915" s="29"/>
      <c r="AC915" s="29"/>
      <c r="AD915" s="29"/>
      <c r="AE915" s="29"/>
      <c r="AF915" s="29"/>
      <c r="AG915" s="29"/>
      <c r="AH915" s="29"/>
      <c r="AI915" s="29"/>
      <c r="AJ915" s="29"/>
      <c r="AK915" s="29"/>
      <c r="AL915" s="29"/>
      <c r="AM915" s="29"/>
      <c r="AN915" s="29"/>
      <c r="AO915" s="29"/>
    </row>
    <row r="916" spans="1:41" ht="15.75" customHeight="1" x14ac:dyDescent="0.25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  <c r="AB916" s="29"/>
      <c r="AC916" s="29"/>
      <c r="AD916" s="29"/>
      <c r="AE916" s="29"/>
      <c r="AF916" s="29"/>
      <c r="AG916" s="29"/>
      <c r="AH916" s="29"/>
      <c r="AI916" s="29"/>
      <c r="AJ916" s="29"/>
      <c r="AK916" s="29"/>
      <c r="AL916" s="29"/>
      <c r="AM916" s="29"/>
      <c r="AN916" s="29"/>
      <c r="AO916" s="29"/>
    </row>
    <row r="917" spans="1:41" ht="15.75" customHeight="1" x14ac:dyDescent="0.25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  <c r="AC917" s="29"/>
      <c r="AD917" s="29"/>
      <c r="AE917" s="29"/>
      <c r="AF917" s="29"/>
      <c r="AG917" s="29"/>
      <c r="AH917" s="29"/>
      <c r="AI917" s="29"/>
      <c r="AJ917" s="29"/>
      <c r="AK917" s="29"/>
      <c r="AL917" s="29"/>
      <c r="AM917" s="29"/>
      <c r="AN917" s="29"/>
      <c r="AO917" s="29"/>
    </row>
    <row r="918" spans="1:41" ht="15.75" customHeight="1" x14ac:dyDescent="0.25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  <c r="AB918" s="29"/>
      <c r="AC918" s="29"/>
      <c r="AD918" s="29"/>
      <c r="AE918" s="29"/>
      <c r="AF918" s="29"/>
      <c r="AG918" s="29"/>
      <c r="AH918" s="29"/>
      <c r="AI918" s="29"/>
      <c r="AJ918" s="29"/>
      <c r="AK918" s="29"/>
      <c r="AL918" s="29"/>
      <c r="AM918" s="29"/>
      <c r="AN918" s="29"/>
      <c r="AO918" s="29"/>
    </row>
    <row r="919" spans="1:41" ht="15.75" customHeight="1" x14ac:dyDescent="0.25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  <c r="AB919" s="29"/>
      <c r="AC919" s="29"/>
      <c r="AD919" s="29"/>
      <c r="AE919" s="29"/>
      <c r="AF919" s="29"/>
      <c r="AG919" s="29"/>
      <c r="AH919" s="29"/>
      <c r="AI919" s="29"/>
      <c r="AJ919" s="29"/>
      <c r="AK919" s="29"/>
      <c r="AL919" s="29"/>
      <c r="AM919" s="29"/>
      <c r="AN919" s="29"/>
      <c r="AO919" s="29"/>
    </row>
    <row r="920" spans="1:41" ht="15.75" customHeight="1" x14ac:dyDescent="0.25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  <c r="AB920" s="29"/>
      <c r="AC920" s="29"/>
      <c r="AD920" s="29"/>
      <c r="AE920" s="29"/>
      <c r="AF920" s="29"/>
      <c r="AG920" s="29"/>
      <c r="AH920" s="29"/>
      <c r="AI920" s="29"/>
      <c r="AJ920" s="29"/>
      <c r="AK920" s="29"/>
      <c r="AL920" s="29"/>
      <c r="AM920" s="29"/>
      <c r="AN920" s="29"/>
      <c r="AO920" s="29"/>
    </row>
    <row r="921" spans="1:41" ht="15.75" customHeight="1" x14ac:dyDescent="0.25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  <c r="AB921" s="29"/>
      <c r="AC921" s="29"/>
      <c r="AD921" s="29"/>
      <c r="AE921" s="29"/>
      <c r="AF921" s="29"/>
      <c r="AG921" s="29"/>
      <c r="AH921" s="29"/>
      <c r="AI921" s="29"/>
      <c r="AJ921" s="29"/>
      <c r="AK921" s="29"/>
      <c r="AL921" s="29"/>
      <c r="AM921" s="29"/>
      <c r="AN921" s="29"/>
      <c r="AO921" s="29"/>
    </row>
    <row r="922" spans="1:41" ht="15.75" customHeight="1" x14ac:dyDescent="0.25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  <c r="AC922" s="29"/>
      <c r="AD922" s="29"/>
      <c r="AE922" s="29"/>
      <c r="AF922" s="29"/>
      <c r="AG922" s="29"/>
      <c r="AH922" s="29"/>
      <c r="AI922" s="29"/>
      <c r="AJ922" s="29"/>
      <c r="AK922" s="29"/>
      <c r="AL922" s="29"/>
      <c r="AM922" s="29"/>
      <c r="AN922" s="29"/>
      <c r="AO922" s="29"/>
    </row>
    <row r="923" spans="1:41" ht="15.75" customHeight="1" x14ac:dyDescent="0.25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  <c r="AB923" s="29"/>
      <c r="AC923" s="29"/>
      <c r="AD923" s="29"/>
      <c r="AE923" s="29"/>
      <c r="AF923" s="29"/>
      <c r="AG923" s="29"/>
      <c r="AH923" s="29"/>
      <c r="AI923" s="29"/>
      <c r="AJ923" s="29"/>
      <c r="AK923" s="29"/>
      <c r="AL923" s="29"/>
      <c r="AM923" s="29"/>
      <c r="AN923" s="29"/>
      <c r="AO923" s="29"/>
    </row>
    <row r="924" spans="1:41" ht="15.75" customHeight="1" x14ac:dyDescent="0.25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  <c r="AB924" s="29"/>
      <c r="AC924" s="29"/>
      <c r="AD924" s="29"/>
      <c r="AE924" s="29"/>
      <c r="AF924" s="29"/>
      <c r="AG924" s="29"/>
      <c r="AH924" s="29"/>
      <c r="AI924" s="29"/>
      <c r="AJ924" s="29"/>
      <c r="AK924" s="29"/>
      <c r="AL924" s="29"/>
      <c r="AM924" s="29"/>
      <c r="AN924" s="29"/>
      <c r="AO924" s="29"/>
    </row>
    <row r="925" spans="1:41" ht="15.75" customHeight="1" x14ac:dyDescent="0.25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  <c r="AB925" s="29"/>
      <c r="AC925" s="29"/>
      <c r="AD925" s="29"/>
      <c r="AE925" s="29"/>
      <c r="AF925" s="29"/>
      <c r="AG925" s="29"/>
      <c r="AH925" s="29"/>
      <c r="AI925" s="29"/>
      <c r="AJ925" s="29"/>
      <c r="AK925" s="29"/>
      <c r="AL925" s="29"/>
      <c r="AM925" s="29"/>
      <c r="AN925" s="29"/>
      <c r="AO925" s="29"/>
    </row>
    <row r="926" spans="1:41" ht="15.75" customHeight="1" x14ac:dyDescent="0.25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  <c r="AB926" s="29"/>
      <c r="AC926" s="29"/>
      <c r="AD926" s="29"/>
      <c r="AE926" s="29"/>
      <c r="AF926" s="29"/>
      <c r="AG926" s="29"/>
      <c r="AH926" s="29"/>
      <c r="AI926" s="29"/>
      <c r="AJ926" s="29"/>
      <c r="AK926" s="29"/>
      <c r="AL926" s="29"/>
      <c r="AM926" s="29"/>
      <c r="AN926" s="29"/>
      <c r="AO926" s="29"/>
    </row>
    <row r="927" spans="1:41" ht="15.75" customHeight="1" x14ac:dyDescent="0.25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  <c r="AB927" s="29"/>
      <c r="AC927" s="29"/>
      <c r="AD927" s="29"/>
      <c r="AE927" s="29"/>
      <c r="AF927" s="29"/>
      <c r="AG927" s="29"/>
      <c r="AH927" s="29"/>
      <c r="AI927" s="29"/>
      <c r="AJ927" s="29"/>
      <c r="AK927" s="29"/>
      <c r="AL927" s="29"/>
      <c r="AM927" s="29"/>
      <c r="AN927" s="29"/>
      <c r="AO927" s="29"/>
    </row>
    <row r="928" spans="1:41" ht="15.75" customHeight="1" x14ac:dyDescent="0.25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  <c r="AB928" s="29"/>
      <c r="AC928" s="29"/>
      <c r="AD928" s="29"/>
      <c r="AE928" s="29"/>
      <c r="AF928" s="29"/>
      <c r="AG928" s="29"/>
      <c r="AH928" s="29"/>
      <c r="AI928" s="29"/>
      <c r="AJ928" s="29"/>
      <c r="AK928" s="29"/>
      <c r="AL928" s="29"/>
      <c r="AM928" s="29"/>
      <c r="AN928" s="29"/>
      <c r="AO928" s="29"/>
    </row>
    <row r="929" spans="1:41" ht="15.75" customHeight="1" x14ac:dyDescent="0.25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  <c r="AB929" s="29"/>
      <c r="AC929" s="29"/>
      <c r="AD929" s="29"/>
      <c r="AE929" s="29"/>
      <c r="AF929" s="29"/>
      <c r="AG929" s="29"/>
      <c r="AH929" s="29"/>
      <c r="AI929" s="29"/>
      <c r="AJ929" s="29"/>
      <c r="AK929" s="29"/>
      <c r="AL929" s="29"/>
      <c r="AM929" s="29"/>
      <c r="AN929" s="29"/>
      <c r="AO929" s="29"/>
    </row>
    <row r="930" spans="1:41" ht="15.75" customHeight="1" x14ac:dyDescent="0.25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  <c r="AB930" s="29"/>
      <c r="AC930" s="29"/>
      <c r="AD930" s="29"/>
      <c r="AE930" s="29"/>
      <c r="AF930" s="29"/>
      <c r="AG930" s="29"/>
      <c r="AH930" s="29"/>
      <c r="AI930" s="29"/>
      <c r="AJ930" s="29"/>
      <c r="AK930" s="29"/>
      <c r="AL930" s="29"/>
      <c r="AM930" s="29"/>
      <c r="AN930" s="29"/>
      <c r="AO930" s="29"/>
    </row>
    <row r="931" spans="1:41" ht="15.75" customHeight="1" x14ac:dyDescent="0.25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29"/>
      <c r="AC931" s="29"/>
      <c r="AD931" s="29"/>
      <c r="AE931" s="29"/>
      <c r="AF931" s="29"/>
      <c r="AG931" s="29"/>
      <c r="AH931" s="29"/>
      <c r="AI931" s="29"/>
      <c r="AJ931" s="29"/>
      <c r="AK931" s="29"/>
      <c r="AL931" s="29"/>
      <c r="AM931" s="29"/>
      <c r="AN931" s="29"/>
      <c r="AO931" s="29"/>
    </row>
    <row r="932" spans="1:41" ht="15.75" customHeight="1" x14ac:dyDescent="0.25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  <c r="AB932" s="29"/>
      <c r="AC932" s="29"/>
      <c r="AD932" s="29"/>
      <c r="AE932" s="29"/>
      <c r="AF932" s="29"/>
      <c r="AG932" s="29"/>
      <c r="AH932" s="29"/>
      <c r="AI932" s="29"/>
      <c r="AJ932" s="29"/>
      <c r="AK932" s="29"/>
      <c r="AL932" s="29"/>
      <c r="AM932" s="29"/>
      <c r="AN932" s="29"/>
      <c r="AO932" s="29"/>
    </row>
    <row r="933" spans="1:41" ht="15.75" customHeight="1" x14ac:dyDescent="0.25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  <c r="AC933" s="29"/>
      <c r="AD933" s="29"/>
      <c r="AE933" s="29"/>
      <c r="AF933" s="29"/>
      <c r="AG933" s="29"/>
      <c r="AH933" s="29"/>
      <c r="AI933" s="29"/>
      <c r="AJ933" s="29"/>
      <c r="AK933" s="29"/>
      <c r="AL933" s="29"/>
      <c r="AM933" s="29"/>
      <c r="AN933" s="29"/>
      <c r="AO933" s="29"/>
    </row>
    <row r="934" spans="1:41" ht="15.75" customHeight="1" x14ac:dyDescent="0.25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29"/>
      <c r="AC934" s="29"/>
      <c r="AD934" s="29"/>
      <c r="AE934" s="29"/>
      <c r="AF934" s="29"/>
      <c r="AG934" s="29"/>
      <c r="AH934" s="29"/>
      <c r="AI934" s="29"/>
      <c r="AJ934" s="29"/>
      <c r="AK934" s="29"/>
      <c r="AL934" s="29"/>
      <c r="AM934" s="29"/>
      <c r="AN934" s="29"/>
      <c r="AO934" s="29"/>
    </row>
  </sheetData>
  <mergeCells count="424">
    <mergeCell ref="D112:K112"/>
    <mergeCell ref="L112:W112"/>
    <mergeCell ref="X112:AG112"/>
    <mergeCell ref="D113:K113"/>
    <mergeCell ref="L113:W113"/>
    <mergeCell ref="X113:AG113"/>
    <mergeCell ref="E73:E74"/>
    <mergeCell ref="F73:F74"/>
    <mergeCell ref="E75:E76"/>
    <mergeCell ref="F75:F76"/>
    <mergeCell ref="L95:M95"/>
    <mergeCell ref="N95:O95"/>
    <mergeCell ref="P95:Q95"/>
    <mergeCell ref="R95:S95"/>
    <mergeCell ref="AF88:AG88"/>
    <mergeCell ref="H88:I88"/>
    <mergeCell ref="J88:K88"/>
    <mergeCell ref="L88:M88"/>
    <mergeCell ref="N88:O88"/>
    <mergeCell ref="P88:Q88"/>
    <mergeCell ref="R88:S88"/>
    <mergeCell ref="T88:U88"/>
    <mergeCell ref="V88:W88"/>
    <mergeCell ref="V87:W87"/>
    <mergeCell ref="AD85:AE85"/>
    <mergeCell ref="AF87:AG87"/>
    <mergeCell ref="V86:W86"/>
    <mergeCell ref="X86:Y86"/>
    <mergeCell ref="Z86:AA86"/>
    <mergeCell ref="AB86:AC86"/>
    <mergeCell ref="AD86:AE86"/>
    <mergeCell ref="X88:Y88"/>
    <mergeCell ref="Z88:AA88"/>
    <mergeCell ref="AB88:AC88"/>
    <mergeCell ref="AD88:AE88"/>
    <mergeCell ref="X87:Y87"/>
    <mergeCell ref="Z87:AA87"/>
    <mergeCell ref="AB87:AC87"/>
    <mergeCell ref="AD87:AE87"/>
    <mergeCell ref="E81:F81"/>
    <mergeCell ref="E82:F82"/>
    <mergeCell ref="D92:K92"/>
    <mergeCell ref="L92:W92"/>
    <mergeCell ref="X92:AG92"/>
    <mergeCell ref="D93:K93"/>
    <mergeCell ref="L93:W93"/>
    <mergeCell ref="X93:AG93"/>
    <mergeCell ref="C95:D95"/>
    <mergeCell ref="E95:F95"/>
    <mergeCell ref="H95:I95"/>
    <mergeCell ref="J95:K95"/>
    <mergeCell ref="AF85:AG85"/>
    <mergeCell ref="H86:I86"/>
    <mergeCell ref="J86:K86"/>
    <mergeCell ref="L86:M86"/>
    <mergeCell ref="N86:O86"/>
    <mergeCell ref="P86:Q86"/>
    <mergeCell ref="R86:S86"/>
    <mergeCell ref="R85:S85"/>
    <mergeCell ref="T85:U85"/>
    <mergeCell ref="V85:W85"/>
    <mergeCell ref="X85:Y85"/>
    <mergeCell ref="Z85:AA85"/>
    <mergeCell ref="N78:O78"/>
    <mergeCell ref="P78:Q78"/>
    <mergeCell ref="R78:S78"/>
    <mergeCell ref="H82:M82"/>
    <mergeCell ref="N82:S82"/>
    <mergeCell ref="T82:Y82"/>
    <mergeCell ref="Z82:AE82"/>
    <mergeCell ref="AF82:AG82"/>
    <mergeCell ref="V81:W81"/>
    <mergeCell ref="X81:Y81"/>
    <mergeCell ref="Z81:AA81"/>
    <mergeCell ref="AB81:AC81"/>
    <mergeCell ref="AD81:AE81"/>
    <mergeCell ref="AF81:AG81"/>
    <mergeCell ref="AI75:AL75"/>
    <mergeCell ref="AI76:AL76"/>
    <mergeCell ref="AI72:AL72"/>
    <mergeCell ref="AI73:AL73"/>
    <mergeCell ref="AI74:AL74"/>
    <mergeCell ref="B73:D74"/>
    <mergeCell ref="B75:D76"/>
    <mergeCell ref="AF78:AH78"/>
    <mergeCell ref="H81:I81"/>
    <mergeCell ref="J81:K81"/>
    <mergeCell ref="L81:M81"/>
    <mergeCell ref="N81:O81"/>
    <mergeCell ref="P81:Q81"/>
    <mergeCell ref="R81:S81"/>
    <mergeCell ref="T81:U81"/>
    <mergeCell ref="T78:U78"/>
    <mergeCell ref="V78:W78"/>
    <mergeCell ref="X78:Y78"/>
    <mergeCell ref="Z78:AA78"/>
    <mergeCell ref="AB78:AC78"/>
    <mergeCell ref="AD78:AE78"/>
    <mergeCell ref="H78:I78"/>
    <mergeCell ref="J78:K78"/>
    <mergeCell ref="L78:M78"/>
    <mergeCell ref="AI69:AL69"/>
    <mergeCell ref="AI70:AL70"/>
    <mergeCell ref="AI71:AL71"/>
    <mergeCell ref="AI66:AL66"/>
    <mergeCell ref="AI67:AL67"/>
    <mergeCell ref="AI68:AL68"/>
    <mergeCell ref="B55:D56"/>
    <mergeCell ref="B57:D58"/>
    <mergeCell ref="B59:D60"/>
    <mergeCell ref="B61:D62"/>
    <mergeCell ref="B63:D64"/>
    <mergeCell ref="B65:D66"/>
    <mergeCell ref="B67:D68"/>
    <mergeCell ref="B69:D70"/>
    <mergeCell ref="B71:D72"/>
    <mergeCell ref="E63:E64"/>
    <mergeCell ref="F63:F64"/>
    <mergeCell ref="E65:E66"/>
    <mergeCell ref="F65:F66"/>
    <mergeCell ref="E67:E68"/>
    <mergeCell ref="F67:F68"/>
    <mergeCell ref="E69:E70"/>
    <mergeCell ref="F69:F70"/>
    <mergeCell ref="E71:E72"/>
    <mergeCell ref="N17:O17"/>
    <mergeCell ref="P17:Q17"/>
    <mergeCell ref="R17:S17"/>
    <mergeCell ref="T17:U17"/>
    <mergeCell ref="V17:W17"/>
    <mergeCell ref="AI63:AL63"/>
    <mergeCell ref="AI64:AL64"/>
    <mergeCell ref="AI65:AL65"/>
    <mergeCell ref="AI59:AL59"/>
    <mergeCell ref="AI60:AL60"/>
    <mergeCell ref="AI61:AL61"/>
    <mergeCell ref="AI62:AL62"/>
    <mergeCell ref="AI54:AL54"/>
    <mergeCell ref="AI52:AL52"/>
    <mergeCell ref="AI53:AL53"/>
    <mergeCell ref="AB13:AL13"/>
    <mergeCell ref="AB14:AL14"/>
    <mergeCell ref="B15:AL15"/>
    <mergeCell ref="B16:D18"/>
    <mergeCell ref="H16:M16"/>
    <mergeCell ref="N16:S16"/>
    <mergeCell ref="T16:Y16"/>
    <mergeCell ref="Z16:AE16"/>
    <mergeCell ref="X17:Y17"/>
    <mergeCell ref="Z17:AA17"/>
    <mergeCell ref="AB17:AC17"/>
    <mergeCell ref="AD17:AE17"/>
    <mergeCell ref="AF17:AH17"/>
    <mergeCell ref="B13:K13"/>
    <mergeCell ref="B14:K14"/>
    <mergeCell ref="L13:AA13"/>
    <mergeCell ref="L14:AA14"/>
    <mergeCell ref="E16:E18"/>
    <mergeCell ref="F16:F18"/>
    <mergeCell ref="AF16:AH16"/>
    <mergeCell ref="AI16:AL18"/>
    <mergeCell ref="H17:I17"/>
    <mergeCell ref="J17:K17"/>
    <mergeCell ref="L17:M17"/>
    <mergeCell ref="B12:C12"/>
    <mergeCell ref="D12:AA12"/>
    <mergeCell ref="AB12:AL12"/>
    <mergeCell ref="B8:AA8"/>
    <mergeCell ref="AB8:AL8"/>
    <mergeCell ref="B9:C9"/>
    <mergeCell ref="D9:AA9"/>
    <mergeCell ref="AB9:AL9"/>
    <mergeCell ref="B10:C10"/>
    <mergeCell ref="D10:AA10"/>
    <mergeCell ref="AB10:AL10"/>
    <mergeCell ref="B2:AL2"/>
    <mergeCell ref="B4:AL4"/>
    <mergeCell ref="B5:J5"/>
    <mergeCell ref="K5:AF5"/>
    <mergeCell ref="AG5:AL5"/>
    <mergeCell ref="B7:AA7"/>
    <mergeCell ref="AB7:AL7"/>
    <mergeCell ref="B11:C11"/>
    <mergeCell ref="D11:AA11"/>
    <mergeCell ref="AB11:AL11"/>
    <mergeCell ref="C86:D88"/>
    <mergeCell ref="E85:F85"/>
    <mergeCell ref="C85:D85"/>
    <mergeCell ref="L90:W90"/>
    <mergeCell ref="X90:AG90"/>
    <mergeCell ref="D90:K90"/>
    <mergeCell ref="D91:K91"/>
    <mergeCell ref="L91:W91"/>
    <mergeCell ref="X91:AG91"/>
    <mergeCell ref="AB85:AC85"/>
    <mergeCell ref="H85:I85"/>
    <mergeCell ref="J85:K85"/>
    <mergeCell ref="L85:M85"/>
    <mergeCell ref="N85:O85"/>
    <mergeCell ref="P85:Q85"/>
    <mergeCell ref="AF86:AG86"/>
    <mergeCell ref="H87:I87"/>
    <mergeCell ref="J87:K87"/>
    <mergeCell ref="L87:M87"/>
    <mergeCell ref="N87:O87"/>
    <mergeCell ref="P87:Q87"/>
    <mergeCell ref="R87:S87"/>
    <mergeCell ref="T87:U87"/>
    <mergeCell ref="T86:U86"/>
    <mergeCell ref="C96:D98"/>
    <mergeCell ref="H96:I96"/>
    <mergeCell ref="J96:K96"/>
    <mergeCell ref="L96:M96"/>
    <mergeCell ref="N96:O96"/>
    <mergeCell ref="P96:Q96"/>
    <mergeCell ref="R96:S96"/>
    <mergeCell ref="T96:U96"/>
    <mergeCell ref="V96:W96"/>
    <mergeCell ref="H97:I97"/>
    <mergeCell ref="J97:K97"/>
    <mergeCell ref="L97:M97"/>
    <mergeCell ref="R98:S98"/>
    <mergeCell ref="T98:U98"/>
    <mergeCell ref="V98:W98"/>
    <mergeCell ref="H98:I98"/>
    <mergeCell ref="J98:K98"/>
    <mergeCell ref="L98:M98"/>
    <mergeCell ref="N98:O98"/>
    <mergeCell ref="P98:Q98"/>
    <mergeCell ref="AD98:AE98"/>
    <mergeCell ref="AF98:AG98"/>
    <mergeCell ref="T95:U95"/>
    <mergeCell ref="V95:W95"/>
    <mergeCell ref="X95:Y95"/>
    <mergeCell ref="Z95:AA95"/>
    <mergeCell ref="AB95:AC95"/>
    <mergeCell ref="AD95:AE95"/>
    <mergeCell ref="AF95:AG95"/>
    <mergeCell ref="X96:Y96"/>
    <mergeCell ref="Z96:AA96"/>
    <mergeCell ref="AB96:AC96"/>
    <mergeCell ref="AD96:AE96"/>
    <mergeCell ref="AF96:AG96"/>
    <mergeCell ref="X98:Y98"/>
    <mergeCell ref="Z98:AA98"/>
    <mergeCell ref="AB98:AC98"/>
    <mergeCell ref="AD108:AE108"/>
    <mergeCell ref="AF108:AG108"/>
    <mergeCell ref="AB105:AC105"/>
    <mergeCell ref="AD105:AE105"/>
    <mergeCell ref="AF105:AG105"/>
    <mergeCell ref="AF97:AG97"/>
    <mergeCell ref="D100:K100"/>
    <mergeCell ref="L100:W100"/>
    <mergeCell ref="X100:AG100"/>
    <mergeCell ref="D101:K101"/>
    <mergeCell ref="L101:W101"/>
    <mergeCell ref="X101:AG101"/>
    <mergeCell ref="D102:K102"/>
    <mergeCell ref="L102:W102"/>
    <mergeCell ref="X102:AG102"/>
    <mergeCell ref="N97:O97"/>
    <mergeCell ref="P97:Q97"/>
    <mergeCell ref="R97:S97"/>
    <mergeCell ref="T97:U97"/>
    <mergeCell ref="V97:W97"/>
    <mergeCell ref="X97:Y97"/>
    <mergeCell ref="Z97:AA97"/>
    <mergeCell ref="AB97:AC97"/>
    <mergeCell ref="AD97:AE97"/>
    <mergeCell ref="C106:D108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D110:K110"/>
    <mergeCell ref="L110:W110"/>
    <mergeCell ref="X110:AG110"/>
    <mergeCell ref="D111:K111"/>
    <mergeCell ref="L111:W111"/>
    <mergeCell ref="X111:AG111"/>
    <mergeCell ref="X106:Y106"/>
    <mergeCell ref="Z106:AA106"/>
    <mergeCell ref="AB106:AC106"/>
    <mergeCell ref="AD106:AE106"/>
    <mergeCell ref="AF106:AG106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D107:AE107"/>
    <mergeCell ref="AF107:AG107"/>
    <mergeCell ref="B19:D20"/>
    <mergeCell ref="B21:D22"/>
    <mergeCell ref="E19:E20"/>
    <mergeCell ref="F19:F20"/>
    <mergeCell ref="E21:E22"/>
    <mergeCell ref="F21:F22"/>
    <mergeCell ref="X108:Y108"/>
    <mergeCell ref="Z108:AA108"/>
    <mergeCell ref="AB108:AC108"/>
    <mergeCell ref="D103:K103"/>
    <mergeCell ref="L103:W103"/>
    <mergeCell ref="X103:AG103"/>
    <mergeCell ref="C105:D105"/>
    <mergeCell ref="E105:F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B23:D24"/>
    <mergeCell ref="B25:D26"/>
    <mergeCell ref="B27:D28"/>
    <mergeCell ref="B41:D42"/>
    <mergeCell ref="B43:D44"/>
    <mergeCell ref="B45:D46"/>
    <mergeCell ref="B47:D48"/>
    <mergeCell ref="B49:D50"/>
    <mergeCell ref="AI40:AL40"/>
    <mergeCell ref="AI41:AL41"/>
    <mergeCell ref="AI42:AL42"/>
    <mergeCell ref="AI43:AL43"/>
    <mergeCell ref="AI44:AL44"/>
    <mergeCell ref="B29:D30"/>
    <mergeCell ref="B31:D32"/>
    <mergeCell ref="B33:D34"/>
    <mergeCell ref="B35:D36"/>
    <mergeCell ref="B37:D38"/>
    <mergeCell ref="B39:D40"/>
    <mergeCell ref="AI45:AL45"/>
    <mergeCell ref="AI46:AL46"/>
    <mergeCell ref="AI47:AL47"/>
    <mergeCell ref="AI48:AL48"/>
    <mergeCell ref="AI49:AL49"/>
    <mergeCell ref="B51:D52"/>
    <mergeCell ref="B53:D54"/>
    <mergeCell ref="AI55:AL55"/>
    <mergeCell ref="AI56:AL56"/>
    <mergeCell ref="AI57:AL57"/>
    <mergeCell ref="AI58:AL58"/>
    <mergeCell ref="AI19:AL19"/>
    <mergeCell ref="AI20:AL20"/>
    <mergeCell ref="AI26:AL26"/>
    <mergeCell ref="AI27:AL27"/>
    <mergeCell ref="AI28:AL28"/>
    <mergeCell ref="AI29:AL29"/>
    <mergeCell ref="AI30:AL30"/>
    <mergeCell ref="AI31:AL31"/>
    <mergeCell ref="AI32:AL32"/>
    <mergeCell ref="AI33:AL33"/>
    <mergeCell ref="AI34:AL34"/>
    <mergeCell ref="AI35:AL35"/>
    <mergeCell ref="AI36:AL36"/>
    <mergeCell ref="AI37:AL37"/>
    <mergeCell ref="AI38:AL38"/>
    <mergeCell ref="AI39:AL39"/>
    <mergeCell ref="AI50:AL50"/>
    <mergeCell ref="AI51:AL51"/>
    <mergeCell ref="E23:E24"/>
    <mergeCell ref="F23:F24"/>
    <mergeCell ref="E25:E26"/>
    <mergeCell ref="F25:F26"/>
    <mergeCell ref="E27:E28"/>
    <mergeCell ref="F27:F28"/>
    <mergeCell ref="E29:E30"/>
    <mergeCell ref="F29:F30"/>
    <mergeCell ref="E31:E32"/>
    <mergeCell ref="F31:F32"/>
    <mergeCell ref="E33:E34"/>
    <mergeCell ref="F33:F34"/>
    <mergeCell ref="E35:E36"/>
    <mergeCell ref="F35:F36"/>
    <mergeCell ref="E37:E38"/>
    <mergeCell ref="F37:F38"/>
    <mergeCell ref="E39:E40"/>
    <mergeCell ref="F39:F40"/>
    <mergeCell ref="E41:E42"/>
    <mergeCell ref="F41:F42"/>
    <mergeCell ref="F71:F72"/>
    <mergeCell ref="E43:E44"/>
    <mergeCell ref="F43:F44"/>
    <mergeCell ref="E45:E46"/>
    <mergeCell ref="F45:F46"/>
    <mergeCell ref="E47:E48"/>
    <mergeCell ref="F47:F48"/>
    <mergeCell ref="E49:E50"/>
    <mergeCell ref="F49:F50"/>
    <mergeCell ref="E51:E52"/>
    <mergeCell ref="F51:F52"/>
    <mergeCell ref="E53:E54"/>
    <mergeCell ref="F53:F54"/>
    <mergeCell ref="E55:E56"/>
    <mergeCell ref="F55:F56"/>
    <mergeCell ref="E57:E58"/>
    <mergeCell ref="F57:F58"/>
    <mergeCell ref="E59:E60"/>
    <mergeCell ref="F59:F60"/>
    <mergeCell ref="E61:E62"/>
    <mergeCell ref="F61:F62"/>
  </mergeCells>
  <conditionalFormatting sqref="H77:AH77">
    <cfRule type="cellIs" dxfId="9" priority="211" operator="equal">
      <formula>"E"</formula>
    </cfRule>
    <cfRule type="cellIs" dxfId="8" priority="212" operator="equal">
      <formula>"P"</formula>
    </cfRule>
  </conditionalFormatting>
  <conditionalFormatting sqref="AE19:AE57 H19:AD76">
    <cfRule type="cellIs" dxfId="7" priority="1" operator="equal">
      <formula>"E"</formula>
    </cfRule>
    <cfRule type="cellIs" dxfId="6" priority="2" operator="equal">
      <formula>"P"</formula>
    </cfRule>
  </conditionalFormatting>
  <conditionalFormatting sqref="AE59:AE76">
    <cfRule type="cellIs" dxfId="5" priority="133" operator="equal">
      <formula>"E"</formula>
    </cfRule>
    <cfRule type="cellIs" dxfId="4" priority="134" operator="equal">
      <formula>"P"</formula>
    </cfRule>
  </conditionalFormatting>
  <conditionalFormatting sqref="AF19:AG76">
    <cfRule type="cellIs" dxfId="3" priority="51" operator="equal">
      <formula>"E"</formula>
    </cfRule>
    <cfRule type="cellIs" dxfId="2" priority="52" operator="equal">
      <formula>"P"</formula>
    </cfRule>
  </conditionalFormatting>
  <conditionalFormatting sqref="AF80:AG80">
    <cfRule type="cellIs" dxfId="1" priority="259" operator="equal">
      <formula>"E"</formula>
    </cfRule>
    <cfRule type="cellIs" dxfId="0" priority="260" operator="equal">
      <formula>"P"</formula>
    </cfRule>
  </conditionalFormatting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SG-SST-DES-F-14</vt:lpstr>
      <vt:lpstr>PLAN DE MEJORA SG</vt:lpstr>
      <vt:lpstr>'SG-SST-DES-F-14'!Área_de_impresión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MESIAS</dc:creator>
  <cp:lastModifiedBy>Usuario</cp:lastModifiedBy>
  <cp:lastPrinted>2025-07-21T15:15:08Z</cp:lastPrinted>
  <dcterms:created xsi:type="dcterms:W3CDTF">2015-12-07T16:31:44Z</dcterms:created>
  <dcterms:modified xsi:type="dcterms:W3CDTF">2025-07-25T17:01:15Z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