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in\Downloads\"/>
    </mc:Choice>
  </mc:AlternateContent>
  <xr:revisionPtr revIDLastSave="0" documentId="13_ncr:1_{17F1F812-0669-42B9-A4DE-889374DB81F4}" xr6:coauthVersionLast="47" xr6:coauthVersionMax="47" xr10:uidLastSave="{00000000-0000-0000-0000-000000000000}"/>
  <bookViews>
    <workbookView xWindow="-120" yWindow="-120" windowWidth="20730" windowHeight="11160" xr2:uid="{5EBAF472-CEDF-40C7-8A2B-2D2979E749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22" i="1" l="1"/>
  <c r="E22" i="1"/>
  <c r="D22" i="1"/>
  <c r="F22" i="1" l="1"/>
  <c r="A27" i="1"/>
  <c r="D27" i="1" s="1"/>
  <c r="C29" i="1" s="1"/>
</calcChain>
</file>

<file path=xl/sharedStrings.xml><?xml version="1.0" encoding="utf-8"?>
<sst xmlns="http://schemas.openxmlformats.org/spreadsheetml/2006/main" count="62" uniqueCount="61">
  <si>
    <t>GUACHUCAL</t>
  </si>
  <si>
    <t xml:space="preserve">DIRECCIÓN: </t>
  </si>
  <si>
    <t>CARRERA 5 No. 8-05   BARRIO CENTRO</t>
  </si>
  <si>
    <t xml:space="preserve">TELEFONO: </t>
  </si>
  <si>
    <t xml:space="preserve">RESPONSABLE: </t>
  </si>
  <si>
    <t>NALDA MARTINEZ RODRIGUEZ</t>
  </si>
  <si>
    <t>PERIODO REPORTADO:</t>
  </si>
  <si>
    <t>MES:</t>
  </si>
  <si>
    <t>ENERO</t>
  </si>
  <si>
    <t>AÑO :</t>
  </si>
  <si>
    <t>TIPO DE  DOCUMENTO</t>
  </si>
  <si>
    <t>NÚMERACIÓN</t>
  </si>
  <si>
    <t>NÚMERO DE SUSTRATOS</t>
  </si>
  <si>
    <t>INICIA</t>
  </si>
  <si>
    <t>TERMINA</t>
  </si>
  <si>
    <t>UTILIZADOS</t>
  </si>
  <si>
    <t>SIN UTILIZAR</t>
  </si>
  <si>
    <t>ANULADOS</t>
  </si>
  <si>
    <t>TOTAL</t>
  </si>
  <si>
    <t>LC.COD</t>
  </si>
  <si>
    <t>LC0205991327</t>
  </si>
  <si>
    <t>LC20059911392</t>
  </si>
  <si>
    <t>LC3006063063</t>
  </si>
  <si>
    <t>LC02006063262</t>
  </si>
  <si>
    <t>LIC. TRANS</t>
  </si>
  <si>
    <t>LT03006350621</t>
  </si>
  <si>
    <t>LT03006350732</t>
  </si>
  <si>
    <t>TAR. REGISTRO REM</t>
  </si>
  <si>
    <t>TR06000011994</t>
  </si>
  <si>
    <t>TR06000012009</t>
  </si>
  <si>
    <t>TAR.REGISTRO MAQ.</t>
  </si>
  <si>
    <t>TM01000008048</t>
  </si>
  <si>
    <t>TM1000008200</t>
  </si>
  <si>
    <t>TOTAL cambia tarifa</t>
  </si>
  <si>
    <t>VALOR A CONSIGNAR</t>
  </si>
  <si>
    <t>CANTIDAD</t>
  </si>
  <si>
    <t>VR. UNITARIO</t>
  </si>
  <si>
    <t>CAMBIO TARIFAS</t>
  </si>
  <si>
    <t>CONSIGANDO EN:</t>
  </si>
  <si>
    <t>EFECTY</t>
  </si>
  <si>
    <t>RELACIÓN SUSTRATOS ANULADOS:</t>
  </si>
  <si>
    <t># L T</t>
  </si>
  <si>
    <t># L C</t>
  </si>
  <si>
    <t>#T R R</t>
  </si>
  <si>
    <t>#T R M</t>
  </si>
  <si>
    <t>OBSERVACIONES</t>
  </si>
  <si>
    <t>LTXXXXXX</t>
  </si>
  <si>
    <t>LCXXXXX</t>
  </si>
  <si>
    <t>TRRXXXX</t>
  </si>
  <si>
    <t>TRMXXXX</t>
  </si>
  <si>
    <t>NOMBRE INSPECTOR (A)</t>
  </si>
  <si>
    <t>Documento con destino a:</t>
  </si>
  <si>
    <t>1. Centro de Diagnostico Automotor de Nariño Ltda. - CDAN-</t>
  </si>
  <si>
    <t>2. Subsecretaria de Tránsito y Tránsporte Departamental de Nariño -SSTTDN-</t>
  </si>
  <si>
    <t>3. Sede Operativa SSTTDN</t>
  </si>
  <si>
    <t>Convenio de apoyo interinstitucional No. 1245-2020 celebrado entre el Departamento de Nariño y el centro  de diagnóstico automotor de Nariño liquidación mensual de sustratos licencias de transito conducción.</t>
  </si>
  <si>
    <t>NOMBRE CONVENIO:</t>
  </si>
  <si>
    <t>SEDE SUBSECRETARÍA TRÁNSITO Y TRANSPORTE:</t>
  </si>
  <si>
    <t>CARGO:</t>
  </si>
  <si>
    <t>INSPECTOR TRANSITO</t>
  </si>
  <si>
    <t>SE CONSIGNARA EL VALOR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</si>
</sst>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[$$-240A]#,##0;[Red]\([$$-240A]#,##0\)"/>
    <numFmt numFmtId="166" formatCode="\$#,##0"/>
    <numFmt numFmtId="167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7" fontId="1" fillId="0" borderId="8" xfId="1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7" fontId="1" fillId="0" borderId="4" xfId="1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" fillId="0" borderId="1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65" fontId="1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1" fontId="1" fillId="2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960784</xdr:colOff>
      <xdr:row>5</xdr:row>
      <xdr:rowOff>980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BCB50E-EE13-4D2E-A321-A87ABC7A51EC}"/>
            </a:ext>
          </a:extLst>
        </xdr:cNvPr>
        <xdr:cNvGrpSpPr/>
      </xdr:nvGrpSpPr>
      <xdr:grpSpPr>
        <a:xfrm>
          <a:off x="0" y="0"/>
          <a:ext cx="7313226" cy="806942"/>
          <a:chOff x="-52691" y="-4053"/>
          <a:chExt cx="19388448" cy="894117"/>
        </a:xfrm>
      </xdr:grpSpPr>
      <xdr:grpSp>
        <xdr:nvGrpSpPr>
          <xdr:cNvPr id="4" name="5 Grupo">
            <a:extLst>
              <a:ext uri="{FF2B5EF4-FFF2-40B4-BE49-F238E27FC236}">
                <a16:creationId xmlns:a16="http://schemas.microsoft.com/office/drawing/2014/main" id="{45EDEF23-A1D7-DF40-E85A-2E5E42E5023E}"/>
              </a:ext>
            </a:extLst>
          </xdr:cNvPr>
          <xdr:cNvGrpSpPr>
            <a:grpSpLocks/>
          </xdr:cNvGrpSpPr>
        </xdr:nvGrpSpPr>
        <xdr:grpSpPr bwMode="auto">
          <a:xfrm>
            <a:off x="-52691" y="-4053"/>
            <a:ext cx="19388448" cy="880355"/>
            <a:chOff x="-24287" y="-15630"/>
            <a:chExt cx="13056431" cy="2049625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DD1F9EEB-9FF1-3E1C-74C4-0E9453095F5C}"/>
                </a:ext>
              </a:extLst>
            </xdr:cNvPr>
            <xdr:cNvSpPr/>
          </xdr:nvSpPr>
          <xdr:spPr bwMode="auto">
            <a:xfrm>
              <a:off x="-24287" y="-15630"/>
              <a:ext cx="1610065" cy="2049625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C2E59CC8-FBD4-9EDD-DEF6-77E9C02E96C9}"/>
                </a:ext>
              </a:extLst>
            </xdr:cNvPr>
            <xdr:cNvSpPr/>
          </xdr:nvSpPr>
          <xdr:spPr bwMode="auto">
            <a:xfrm>
              <a:off x="1585779" y="-10027"/>
              <a:ext cx="7945941" cy="2044022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INFORME DE SUSTRATOS</a:t>
              </a: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BDF22498-3403-BC45-0DD4-42971ADDC151}"/>
                </a:ext>
              </a:extLst>
            </xdr:cNvPr>
            <xdr:cNvSpPr/>
          </xdr:nvSpPr>
          <xdr:spPr bwMode="auto">
            <a:xfrm>
              <a:off x="9539674" y="464401"/>
              <a:ext cx="3492466" cy="527322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VERSIÓN: 1</a:t>
              </a:r>
              <a:endParaRPr lang="es-ES" sz="800" b="0">
                <a:ln w="76200"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1ADC2DAD-1E4A-7C98-BC78-F5E6A5E09E59}"/>
                </a:ext>
              </a:extLst>
            </xdr:cNvPr>
            <xdr:cNvSpPr/>
          </xdr:nvSpPr>
          <xdr:spPr bwMode="auto">
            <a:xfrm>
              <a:off x="9539674" y="1526001"/>
              <a:ext cx="3492466" cy="507991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PÁGINA: 1 DE 1</a:t>
              </a: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03D28FEA-ECC7-20D7-0391-11AE9772CC24}"/>
                </a:ext>
              </a:extLst>
            </xdr:cNvPr>
            <xdr:cNvSpPr/>
          </xdr:nvSpPr>
          <xdr:spPr bwMode="auto">
            <a:xfrm>
              <a:off x="9534111" y="955394"/>
              <a:ext cx="3498033" cy="578551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FECHA DE VERSIÓN: 12/03/2024</a:t>
              </a: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0964AC5E-FA8A-B52D-C082-78601C8A2A0C}"/>
                </a:ext>
              </a:extLst>
            </xdr:cNvPr>
            <xdr:cNvSpPr/>
          </xdr:nvSpPr>
          <xdr:spPr bwMode="auto">
            <a:xfrm>
              <a:off x="9537438" y="-6194"/>
              <a:ext cx="3494702" cy="465694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CÓDIGO:</a:t>
              </a:r>
              <a:r>
                <a:rPr lang="es-ES" sz="800" b="0" baseline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GFRA-F-61</a:t>
              </a:r>
              <a:endParaRPr lang="es-ES" sz="800" b="0">
                <a:ln w="76200"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8BE48132-45DC-1D44-AA01-A428CEEF6B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096" y="32243"/>
            <a:ext cx="1491735" cy="5988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Rectangle 3">
            <a:extLst>
              <a:ext uri="{FF2B5EF4-FFF2-40B4-BE49-F238E27FC236}">
                <a16:creationId xmlns:a16="http://schemas.microsoft.com/office/drawing/2014/main" id="{58FEE9D2-8388-E946-C484-5330C23F749E}"/>
              </a:ext>
            </a:extLst>
          </xdr:cNvPr>
          <xdr:cNvSpPr>
            <a:spLocks noChangeArrowheads="1"/>
          </xdr:cNvSpPr>
        </xdr:nvSpPr>
        <xdr:spPr bwMode="auto">
          <a:xfrm>
            <a:off x="-30420" y="622168"/>
            <a:ext cx="2412908" cy="26789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GOBERNACIÓN</a:t>
            </a:r>
            <a:endParaRPr kumimoji="0" lang="es-CO" altLang="es-CO" sz="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DE NARIÑO</a:t>
            </a:r>
            <a:r>
              <a: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8976-18DD-44B6-9D74-10C5AD1D1EBF}">
  <dimension ref="A6:H45"/>
  <sheetViews>
    <sheetView tabSelected="1" zoomScale="130" zoomScaleNormal="130" workbookViewId="0">
      <selection activeCell="H5" sqref="H5"/>
    </sheetView>
  </sheetViews>
  <sheetFormatPr baseColWidth="10" defaultRowHeight="12.75" x14ac:dyDescent="0.25"/>
  <cols>
    <col min="1" max="1" width="27.42578125" style="11" customWidth="1"/>
    <col min="2" max="2" width="14" style="11" customWidth="1"/>
    <col min="3" max="3" width="13.85546875" style="11" customWidth="1"/>
    <col min="4" max="4" width="11.42578125" style="11"/>
    <col min="5" max="5" width="15.5703125" style="11" customWidth="1"/>
    <col min="6" max="6" width="13" style="11" customWidth="1"/>
    <col min="7" max="7" width="14.5703125" style="11" customWidth="1"/>
    <col min="8" max="16384" width="11.42578125" style="11"/>
  </cols>
  <sheetData>
    <row r="6" spans="1:7" ht="2.25" customHeight="1" x14ac:dyDescent="0.25"/>
    <row r="7" spans="1:7" ht="46.5" customHeight="1" x14ac:dyDescent="0.25">
      <c r="A7" s="70" t="s">
        <v>56</v>
      </c>
      <c r="B7" s="1" t="s">
        <v>55</v>
      </c>
      <c r="C7" s="2"/>
      <c r="D7" s="2"/>
      <c r="E7" s="2"/>
      <c r="F7" s="2"/>
      <c r="G7" s="2"/>
    </row>
    <row r="8" spans="1:7" ht="25.5" x14ac:dyDescent="0.25">
      <c r="A8" s="71" t="s">
        <v>57</v>
      </c>
      <c r="B8" s="68" t="s">
        <v>0</v>
      </c>
      <c r="C8" s="68"/>
      <c r="D8" s="68"/>
      <c r="E8" s="68"/>
      <c r="F8" s="68"/>
      <c r="G8" s="68"/>
    </row>
    <row r="9" spans="1:7" x14ac:dyDescent="0.25">
      <c r="A9" s="70" t="s">
        <v>1</v>
      </c>
      <c r="B9" s="68" t="s">
        <v>2</v>
      </c>
      <c r="C9" s="68"/>
      <c r="D9" s="68"/>
      <c r="E9" s="9" t="s">
        <v>4</v>
      </c>
      <c r="F9" s="68" t="s">
        <v>5</v>
      </c>
      <c r="G9" s="68"/>
    </row>
    <row r="10" spans="1:7" x14ac:dyDescent="0.25">
      <c r="A10" s="70" t="s">
        <v>3</v>
      </c>
      <c r="B10" s="68">
        <v>3164981563</v>
      </c>
      <c r="C10" s="68"/>
      <c r="D10" s="68"/>
      <c r="E10" s="9" t="s">
        <v>58</v>
      </c>
      <c r="F10" s="68" t="s">
        <v>59</v>
      </c>
      <c r="G10" s="68"/>
    </row>
    <row r="11" spans="1:7" x14ac:dyDescent="0.25">
      <c r="A11" s="70" t="s">
        <v>6</v>
      </c>
      <c r="B11" s="17" t="s">
        <v>7</v>
      </c>
      <c r="C11" s="69" t="s">
        <v>8</v>
      </c>
      <c r="D11" s="69"/>
      <c r="E11" s="17" t="s">
        <v>9</v>
      </c>
      <c r="F11" s="2">
        <v>2024</v>
      </c>
      <c r="G11" s="2"/>
    </row>
    <row r="12" spans="1:7" ht="5.25" customHeight="1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8" t="s">
        <v>10</v>
      </c>
      <c r="B13" s="19" t="s">
        <v>11</v>
      </c>
      <c r="C13" s="16"/>
      <c r="D13" s="20" t="s">
        <v>12</v>
      </c>
      <c r="E13" s="16"/>
      <c r="F13" s="16"/>
      <c r="G13" s="16"/>
    </row>
    <row r="14" spans="1:7" x14ac:dyDescent="0.25">
      <c r="A14" s="8"/>
      <c r="B14" s="21" t="s">
        <v>13</v>
      </c>
      <c r="C14" s="22" t="s">
        <v>14</v>
      </c>
      <c r="D14" s="22" t="s">
        <v>15</v>
      </c>
      <c r="E14" s="22" t="s">
        <v>16</v>
      </c>
      <c r="F14" s="7" t="s">
        <v>17</v>
      </c>
      <c r="G14" s="7" t="s">
        <v>18</v>
      </c>
    </row>
    <row r="15" spans="1:7" x14ac:dyDescent="0.25">
      <c r="A15" s="12" t="s">
        <v>19</v>
      </c>
      <c r="B15" s="73" t="s">
        <v>20</v>
      </c>
      <c r="C15" s="74" t="s">
        <v>21</v>
      </c>
      <c r="D15" s="24">
        <v>65</v>
      </c>
      <c r="E15" s="24">
        <v>0</v>
      </c>
      <c r="F15" s="24">
        <v>1</v>
      </c>
      <c r="G15" s="25">
        <f>D15*B27</f>
        <v>858000</v>
      </c>
    </row>
    <row r="16" spans="1:7" x14ac:dyDescent="0.25">
      <c r="A16" s="13"/>
      <c r="B16" s="75" t="s">
        <v>22</v>
      </c>
      <c r="C16" s="76" t="s">
        <v>23</v>
      </c>
      <c r="D16" s="24">
        <v>51</v>
      </c>
      <c r="E16" s="23">
        <v>148</v>
      </c>
      <c r="F16" s="23">
        <v>1</v>
      </c>
      <c r="G16" s="25">
        <f>D16*B27</f>
        <v>673200</v>
      </c>
    </row>
    <row r="17" spans="1:8" x14ac:dyDescent="0.25">
      <c r="A17" s="13" t="s">
        <v>24</v>
      </c>
      <c r="B17" s="74" t="s">
        <v>25</v>
      </c>
      <c r="C17" s="74" t="s">
        <v>26</v>
      </c>
      <c r="D17" s="24">
        <v>72</v>
      </c>
      <c r="E17" s="23">
        <v>40</v>
      </c>
      <c r="F17" s="23">
        <v>0</v>
      </c>
      <c r="G17" s="25">
        <f>D17*B27</f>
        <v>950400</v>
      </c>
    </row>
    <row r="18" spans="1:8" x14ac:dyDescent="0.25">
      <c r="A18" s="13"/>
      <c r="B18" s="3"/>
      <c r="C18" s="3"/>
      <c r="D18" s="14"/>
      <c r="E18" s="26"/>
      <c r="F18" s="26">
        <v>0</v>
      </c>
      <c r="G18" s="25">
        <f>D18*B27</f>
        <v>0</v>
      </c>
    </row>
    <row r="19" spans="1:8" ht="15" customHeight="1" x14ac:dyDescent="0.25">
      <c r="A19" s="13" t="s">
        <v>27</v>
      </c>
      <c r="B19" s="4" t="s">
        <v>28</v>
      </c>
      <c r="C19" s="5" t="s">
        <v>29</v>
      </c>
      <c r="D19" s="14">
        <v>4</v>
      </c>
      <c r="E19" s="26">
        <v>16</v>
      </c>
      <c r="F19" s="26">
        <v>0</v>
      </c>
      <c r="G19" s="25">
        <f>D19*B27</f>
        <v>52800</v>
      </c>
    </row>
    <row r="20" spans="1:8" x14ac:dyDescent="0.25">
      <c r="A20" s="13" t="s">
        <v>30</v>
      </c>
      <c r="B20" s="77" t="s">
        <v>31</v>
      </c>
      <c r="C20" s="5" t="s">
        <v>32</v>
      </c>
      <c r="D20" s="14">
        <v>0</v>
      </c>
      <c r="E20" s="26">
        <v>153</v>
      </c>
      <c r="F20" s="26">
        <v>0</v>
      </c>
      <c r="G20" s="25">
        <f>D20*B27</f>
        <v>0</v>
      </c>
    </row>
    <row r="21" spans="1:8" x14ac:dyDescent="0.25">
      <c r="A21" s="27"/>
      <c r="B21" s="28"/>
      <c r="C21" s="27"/>
      <c r="D21" s="27">
        <v>0</v>
      </c>
      <c r="E21" s="28"/>
      <c r="F21" s="28"/>
      <c r="G21" s="29">
        <f>D21*B27</f>
        <v>0</v>
      </c>
    </row>
    <row r="22" spans="1:8" x14ac:dyDescent="0.25">
      <c r="A22" s="9" t="s">
        <v>33</v>
      </c>
      <c r="B22" s="30"/>
      <c r="C22" s="31"/>
      <c r="D22" s="9">
        <f>SUM(D15:D21)</f>
        <v>192</v>
      </c>
      <c r="E22" s="30">
        <f>SUM(E15:E21)</f>
        <v>357</v>
      </c>
      <c r="F22" s="9">
        <f>SUM(F15:F21)</f>
        <v>2</v>
      </c>
      <c r="G22" s="32">
        <f>SUM(G15:G21)</f>
        <v>2534400</v>
      </c>
      <c r="H22" s="33"/>
    </row>
    <row r="23" spans="1:8" x14ac:dyDescent="0.25">
      <c r="A23" s="34"/>
      <c r="B23" s="35"/>
      <c r="C23" s="36"/>
      <c r="D23" s="37"/>
      <c r="E23" s="35"/>
      <c r="F23" s="37"/>
      <c r="G23" s="21"/>
      <c r="H23" s="33"/>
    </row>
    <row r="24" spans="1:8" x14ac:dyDescent="0.25">
      <c r="A24" s="38"/>
      <c r="B24" s="39"/>
      <c r="C24" s="39"/>
      <c r="D24" s="39"/>
      <c r="E24" s="39"/>
      <c r="F24" s="39"/>
      <c r="G24" s="40"/>
    </row>
    <row r="25" spans="1:8" x14ac:dyDescent="0.25">
      <c r="A25" s="41" t="s">
        <v>34</v>
      </c>
      <c r="B25" s="26"/>
      <c r="C25" s="42"/>
      <c r="D25" s="42"/>
      <c r="E25" s="42"/>
      <c r="F25" s="13"/>
      <c r="G25" s="13"/>
    </row>
    <row r="26" spans="1:8" x14ac:dyDescent="0.25">
      <c r="A26" s="41" t="s">
        <v>35</v>
      </c>
      <c r="B26" s="43" t="s">
        <v>36</v>
      </c>
      <c r="C26" s="44"/>
      <c r="D26" s="45" t="s">
        <v>34</v>
      </c>
      <c r="E26" s="44"/>
      <c r="F26" s="13"/>
      <c r="G26" s="13"/>
    </row>
    <row r="27" spans="1:8" x14ac:dyDescent="0.25">
      <c r="A27" s="26">
        <f>D22</f>
        <v>192</v>
      </c>
      <c r="B27" s="46">
        <v>13200</v>
      </c>
      <c r="C27" s="47"/>
      <c r="D27" s="48">
        <f>B27*A27</f>
        <v>2534400</v>
      </c>
      <c r="E27" s="47"/>
      <c r="F27" s="38" t="s">
        <v>37</v>
      </c>
      <c r="G27" s="47"/>
    </row>
    <row r="28" spans="1:8" ht="5.25" customHeight="1" x14ac:dyDescent="0.25">
      <c r="A28" s="38"/>
      <c r="B28" s="39"/>
      <c r="C28" s="49"/>
      <c r="D28" s="49"/>
      <c r="E28" s="49"/>
      <c r="F28" s="49"/>
      <c r="G28" s="50"/>
    </row>
    <row r="29" spans="1:8" x14ac:dyDescent="0.25">
      <c r="A29" s="43" t="s">
        <v>60</v>
      </c>
      <c r="B29" s="51"/>
      <c r="C29" s="6">
        <f>SUM(D27)</f>
        <v>2534400</v>
      </c>
      <c r="D29" s="6"/>
      <c r="E29" s="6"/>
      <c r="F29" s="6"/>
      <c r="G29" s="6"/>
    </row>
    <row r="30" spans="1:8" x14ac:dyDescent="0.25">
      <c r="A30" s="41" t="s">
        <v>38</v>
      </c>
      <c r="B30" s="52" t="s">
        <v>39</v>
      </c>
      <c r="C30" s="6"/>
      <c r="D30" s="6"/>
      <c r="E30" s="6"/>
      <c r="F30" s="6"/>
      <c r="G30" s="6"/>
    </row>
    <row r="31" spans="1:8" ht="4.5" customHeight="1" x14ac:dyDescent="0.25">
      <c r="A31" s="38"/>
      <c r="B31" s="39"/>
      <c r="C31" s="53"/>
      <c r="D31" s="53"/>
      <c r="E31" s="53"/>
      <c r="F31" s="53"/>
      <c r="G31" s="54"/>
    </row>
    <row r="32" spans="1:8" x14ac:dyDescent="0.25">
      <c r="A32" s="55" t="s">
        <v>40</v>
      </c>
      <c r="B32" s="56"/>
      <c r="C32" s="56"/>
      <c r="D32" s="56"/>
      <c r="E32" s="56"/>
      <c r="F32" s="56"/>
      <c r="G32" s="57"/>
    </row>
    <row r="33" spans="1:7" x14ac:dyDescent="0.25">
      <c r="A33" s="15" t="s">
        <v>41</v>
      </c>
      <c r="B33" s="63" t="s">
        <v>42</v>
      </c>
      <c r="C33" s="17" t="s">
        <v>43</v>
      </c>
      <c r="D33" s="58" t="s">
        <v>44</v>
      </c>
      <c r="E33" s="64" t="s">
        <v>45</v>
      </c>
      <c r="F33" s="64"/>
      <c r="G33" s="64"/>
    </row>
    <row r="34" spans="1:7" x14ac:dyDescent="0.25">
      <c r="A34" s="31" t="s">
        <v>46</v>
      </c>
      <c r="B34" s="31" t="s">
        <v>47</v>
      </c>
      <c r="C34" s="31" t="s">
        <v>48</v>
      </c>
      <c r="D34" s="31" t="s">
        <v>49</v>
      </c>
      <c r="E34" s="10"/>
      <c r="F34" s="10"/>
      <c r="G34" s="10"/>
    </row>
    <row r="35" spans="1:7" x14ac:dyDescent="0.25">
      <c r="A35" s="31"/>
      <c r="B35" s="65"/>
      <c r="C35" s="17"/>
      <c r="D35" s="17"/>
      <c r="E35" s="10"/>
      <c r="F35" s="10"/>
      <c r="G35" s="10"/>
    </row>
    <row r="36" spans="1:7" x14ac:dyDescent="0.25">
      <c r="A36" s="31"/>
      <c r="B36" s="66"/>
      <c r="C36" s="67"/>
      <c r="D36" s="67"/>
      <c r="E36" s="10"/>
      <c r="F36" s="10"/>
      <c r="G36" s="10"/>
    </row>
    <row r="37" spans="1:7" x14ac:dyDescent="0.25">
      <c r="A37" s="31"/>
      <c r="B37" s="66"/>
      <c r="C37" s="67"/>
      <c r="D37" s="67"/>
      <c r="E37" s="10"/>
      <c r="F37" s="10"/>
      <c r="G37" s="10"/>
    </row>
    <row r="38" spans="1:7" x14ac:dyDescent="0.25">
      <c r="A38" s="31"/>
      <c r="B38" s="66"/>
      <c r="C38" s="67"/>
      <c r="D38" s="67"/>
      <c r="E38" s="10"/>
      <c r="F38" s="10"/>
      <c r="G38" s="10"/>
    </row>
    <row r="39" spans="1:7" ht="23.25" customHeight="1" x14ac:dyDescent="0.25">
      <c r="C39" s="61"/>
      <c r="D39" s="61"/>
      <c r="E39" s="61"/>
    </row>
    <row r="40" spans="1:7" x14ac:dyDescent="0.25">
      <c r="B40" s="33"/>
      <c r="C40" s="62"/>
      <c r="D40" s="62"/>
      <c r="E40" s="62"/>
    </row>
    <row r="41" spans="1:7" x14ac:dyDescent="0.25">
      <c r="C41" s="59" t="s">
        <v>50</v>
      </c>
      <c r="D41" s="59"/>
      <c r="E41" s="59"/>
    </row>
    <row r="42" spans="1:7" x14ac:dyDescent="0.25">
      <c r="A42" s="72" t="s">
        <v>51</v>
      </c>
      <c r="B42" s="33"/>
      <c r="C42" s="60"/>
      <c r="D42" s="60"/>
      <c r="E42" s="60"/>
    </row>
    <row r="43" spans="1:7" x14ac:dyDescent="0.25">
      <c r="A43" s="72" t="s">
        <v>52</v>
      </c>
      <c r="B43" s="33"/>
      <c r="C43" s="60"/>
      <c r="D43" s="60"/>
      <c r="E43" s="60"/>
    </row>
    <row r="44" spans="1:7" x14ac:dyDescent="0.25">
      <c r="A44" s="72" t="s">
        <v>53</v>
      </c>
      <c r="B44" s="33"/>
      <c r="C44" s="60"/>
      <c r="D44" s="60"/>
      <c r="E44" s="60"/>
    </row>
    <row r="45" spans="1:7" x14ac:dyDescent="0.25">
      <c r="A45" s="72" t="s">
        <v>54</v>
      </c>
      <c r="B45" s="33"/>
      <c r="C45" s="60"/>
      <c r="D45" s="60"/>
      <c r="E45" s="60"/>
    </row>
  </sheetData>
  <mergeCells count="30">
    <mergeCell ref="B7:G7"/>
    <mergeCell ref="B8:G8"/>
    <mergeCell ref="B9:D9"/>
    <mergeCell ref="B10:D10"/>
    <mergeCell ref="F9:G9"/>
    <mergeCell ref="F10:G10"/>
    <mergeCell ref="A12:G12"/>
    <mergeCell ref="F11:G11"/>
    <mergeCell ref="B13:C13"/>
    <mergeCell ref="D13:G13"/>
    <mergeCell ref="C11:D11"/>
    <mergeCell ref="A13:A14"/>
    <mergeCell ref="E33:G33"/>
    <mergeCell ref="A24:G24"/>
    <mergeCell ref="B26:C26"/>
    <mergeCell ref="D26:E26"/>
    <mergeCell ref="B27:C27"/>
    <mergeCell ref="D27:E27"/>
    <mergeCell ref="F27:G27"/>
    <mergeCell ref="A28:G28"/>
    <mergeCell ref="A29:B29"/>
    <mergeCell ref="C29:G30"/>
    <mergeCell ref="A31:G31"/>
    <mergeCell ref="A32:G32"/>
    <mergeCell ref="E34:G34"/>
    <mergeCell ref="E35:G35"/>
    <mergeCell ref="E36:G36"/>
    <mergeCell ref="E37:G37"/>
    <mergeCell ref="E38:G38"/>
    <mergeCell ref="C41:E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GOBERNAR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Melduvio Delgado Macaza</cp:lastModifiedBy>
  <dcterms:created xsi:type="dcterms:W3CDTF">2024-03-07T13:37:41Z</dcterms:created>
  <dcterms:modified xsi:type="dcterms:W3CDTF">2024-03-12T20:54:13Z</dcterms:modified>
</cp:coreProperties>
</file>