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ingin\OneDrive\Escritorio\PROCESO GESTION FINANCIERA\SUSECRETARIA DE RENTAS\FORMATOS\"/>
    </mc:Choice>
  </mc:AlternateContent>
  <xr:revisionPtr revIDLastSave="0" documentId="13_ncr:1_{089C48F3-729F-4D11-859B-D4949CFFE90D}" xr6:coauthVersionLast="47" xr6:coauthVersionMax="47" xr10:uidLastSave="{00000000-0000-0000-0000-000000000000}"/>
  <bookViews>
    <workbookView xWindow="-120" yWindow="-120" windowWidth="20730" windowHeight="11160" firstSheet="4" activeTab="4" xr2:uid="{00000000-000D-0000-FFFF-FFFF00000000}"/>
  </bookViews>
  <sheets>
    <sheet name="EXP 2020" sheetId="1" state="hidden" r:id="rId1"/>
    <sheet name="ACT 2020" sheetId="2" state="hidden" r:id="rId2"/>
    <sheet name="EXP 2021" sheetId="4" state="hidden" r:id="rId3"/>
    <sheet name="ACT 2021" sheetId="5" state="hidden" r:id="rId4"/>
    <sheet name="H. RUTA 2020" sheetId="3" r:id="rId5"/>
    <sheet name="H. RUTA 2021" sheetId="6" r:id="rId6"/>
    <sheet name="INDICADORES GENERALES" sheetId="7" r:id="rId7"/>
  </sheets>
  <definedNames>
    <definedName name="_xlnm._FilterDatabase" localSheetId="0" hidden="1">'EXP 2020'!$A$1:$W$176</definedName>
    <definedName name="_xlnm._FilterDatabase" localSheetId="2" hidden="1">'EXP 2021'!$A$1:$S$220</definedName>
    <definedName name="_xlnm._FilterDatabase" localSheetId="5" hidden="1">'H. RUTA 2021'!$A$6:$O$196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7" l="1"/>
  <c r="C20" i="7"/>
  <c r="C21" i="7"/>
  <c r="C22" i="7"/>
  <c r="C18" i="7"/>
  <c r="I11" i="7"/>
  <c r="H19" i="7"/>
  <c r="H20" i="7"/>
  <c r="H18" i="7"/>
</calcChain>
</file>

<file path=xl/sharedStrings.xml><?xml version="1.0" encoding="utf-8"?>
<sst xmlns="http://schemas.openxmlformats.org/spreadsheetml/2006/main" count="6016" uniqueCount="2662">
  <si>
    <t>fecha expediente</t>
  </si>
  <si>
    <t>Nombre</t>
  </si>
  <si>
    <t>identificación</t>
  </si>
  <si>
    <t>establecimiento</t>
  </si>
  <si>
    <t>Dirección1</t>
  </si>
  <si>
    <t>Ciudad</t>
  </si>
  <si>
    <t xml:space="preserve">Celular o correo  elctronico </t>
  </si>
  <si>
    <t>Numero del Acta de aprehensión</t>
  </si>
  <si>
    <t>fecha prehensión DIA-MES-ANÑO</t>
  </si>
  <si>
    <t>Nota y observaciones del aprehensión</t>
  </si>
  <si>
    <t>productos_aprehendidos</t>
  </si>
  <si>
    <t>F15</t>
  </si>
  <si>
    <t>multa</t>
  </si>
  <si>
    <t>cierre establecimientos</t>
  </si>
  <si>
    <t>estado</t>
  </si>
  <si>
    <t xml:space="preserve">obersvaciones </t>
  </si>
  <si>
    <t>NN</t>
  </si>
  <si>
    <t>SR-001-20</t>
  </si>
  <si>
    <t>OSCAR IVAN CORAL MAYA</t>
  </si>
  <si>
    <t>PARQUEADERO</t>
  </si>
  <si>
    <t xml:space="preserve">CASA 54 CORREGIMIENTO SAN FERNANDO </t>
  </si>
  <si>
    <t>PASTO</t>
  </si>
  <si>
    <t>24 UNIDADES DE AGUARDIENTE NORTEÑO DE 750 CC Y 25 UNIDADES DE BEBIDA ARTESANAL DE 1000 CC</t>
  </si>
  <si>
    <t>SETECIENTOS OCHO MIL NOVECIENTO NOVENTA Y NUEVE PESOS ($708.999) M/CTE</t>
  </si>
  <si>
    <t>ACTIVO</t>
  </si>
  <si>
    <t xml:space="preserve">PLIEGO DE CARGOS NOTIFICADA </t>
  </si>
  <si>
    <t>SR-002-20</t>
  </si>
  <si>
    <t>BERNARDO ARNULFO RIVERA TONGUINO</t>
  </si>
  <si>
    <t>BAR LAS LUNAS</t>
  </si>
  <si>
    <t>CALLE 14 SALIDA SAMANIEGO</t>
  </si>
  <si>
    <t>TUQUERRES</t>
  </si>
  <si>
    <t>NO SE PRESENTA INVONVENIENTE EN EL INGRESO, SE REALIZA OPERATIVO JUNTO CON LA POLICIA NACIONAL</t>
  </si>
  <si>
    <t>5 UNIDADES DE BEBIDA ARTESANAL  DE 1000 CC</t>
  </si>
  <si>
    <t>TRESCIENTOS CINCUENTA Y SEIS MIL CIENTO SETENTA Y UN PESOS ($356.171( M/CTE</t>
  </si>
  <si>
    <t xml:space="preserve"> PLIEGO DE CARGOS NOTIFICADA </t>
  </si>
  <si>
    <t>SR-003-20</t>
  </si>
  <si>
    <t>MIREYA DEL CONZUELO DELGADO ORDOÑEZ</t>
  </si>
  <si>
    <t>BAR LA CABAÑA AZUL</t>
  </si>
  <si>
    <t>7 UNIDADES DE RON VIEJO DE CALDAS DE 375 CC</t>
  </si>
  <si>
    <t>PLIEGO DE CARGOS NOTIFICADA</t>
  </si>
  <si>
    <t>SR-004-20</t>
  </si>
  <si>
    <t xml:space="preserve">WILFREDO ERNESTO OJEDA RUANO </t>
  </si>
  <si>
    <t>TIENDA MARIO</t>
  </si>
  <si>
    <t>CALLE 6 # 6 - 19</t>
  </si>
  <si>
    <t>IPIALES</t>
  </si>
  <si>
    <t>NO SE PRESENTA INCONVENIENTE EN EL INGRESO</t>
  </si>
  <si>
    <t>74 UNIDADES DE AGUARDIENTE NORTEÑO DE 750 CC 151 UNIDADES DE AGIARDIENTE NARIÑO DE 375 CC Y 11 UNIDADES DE VINO CAMPIÑA DE 1000 CC</t>
  </si>
  <si>
    <t>UN MILLON OCHOCIENTOS TRECE MIL DOSCIENTOS OCHENTA PESOS ($1.813.280) M/CTE</t>
  </si>
  <si>
    <t>SR-005-20</t>
  </si>
  <si>
    <t xml:space="preserve">FERNANDO MAURICIO FLORES YALUZAN </t>
  </si>
  <si>
    <t>BODEGA</t>
  </si>
  <si>
    <t>VEREDA YUNGUILLACORREGIMIENTO EL CHORRILLO</t>
  </si>
  <si>
    <t>NARIÑO</t>
  </si>
  <si>
    <t>PROCEDIMIENTO REALIZADO EN COMPAÑIA DE LA POLICIA NACIONAL</t>
  </si>
  <si>
    <t xml:space="preserve">325 DE BEBIDA ALCOHOLICA DE 1000 CC, 190 ENVASES VACIOS, 70 BOLSAS VACIAS AGUARDIENTE NORTEÑO, 87 TAPAS COMPLETAS AGUARDIENTE NORTEÑO, 368 ETIQUETAS WHISKY JOHN SPORT, 24 ETIQUETAS AGUARDIENTE NORTEÑO, 2 VALDES CON DISPENSADORES, 1 ALCOHOLIMETRO, 1 ESCENCIA, 1 PROBETA, 2 UNIDADES DE AGUARDIENTE NORTEÑO DE 1000 CC, 5 UNIDADES DE AGUARDIENTE NORTEÑO DE 750 CC, 1 UNIDAD DE WHISKI JOHN SPORT DE 750 CC y 500 ETIQUETAS RON DON JUAN </t>
  </si>
  <si>
    <t>SIETE MILLONES DOSCIENTOS SETENTA Y OCHO MIL TRESCIENTOS TRECE ($7.278.313) M/CTE</t>
  </si>
  <si>
    <t>ENVIO DEVUELTO PORQUE FALTAN DATOS EN DIRECCION TELEFONO CONTACTO NO TIENE, NO SE LOGRO ESTABLECER COMUNICACION</t>
  </si>
  <si>
    <t>SR-006-20</t>
  </si>
  <si>
    <t>YEIMI CAROLA OJEDA ORTIZ</t>
  </si>
  <si>
    <t>SUPERMERCAR CATAMBUCO</t>
  </si>
  <si>
    <t>CRA 4 # 6 - 21 BARRIO NAZARETH</t>
  </si>
  <si>
    <t xml:space="preserve">NO SE PRESENTA INCONVECIENTE EN EL INGRESO, NOS ATIENDE LA PERSONA ENCARGADA MIGUEL CAICEDO </t>
  </si>
  <si>
    <t>3 UNIDADES DE WHISKY GRAND OLD PAR DE 750 CC Y 1 UNIDAD DE WHISKY BUCHANANS DELUXE DE 750 CC</t>
  </si>
  <si>
    <t>SR-007-20</t>
  </si>
  <si>
    <t xml:space="preserve">REINEL DALTON ALQUEDAN ACHICANOY </t>
  </si>
  <si>
    <t>CORREGIMIENTO DE OBONUCO CASA 40</t>
  </si>
  <si>
    <t xml:space="preserve">NO SE PRESENTA INCONVENIENTE </t>
  </si>
  <si>
    <t>14 UNIDADES DE AGUARDIENTE NORTEÑO DE 750 CC Y 28 UNIDADES DE BEBIDA ARTESANAL DE 1000 CC</t>
  </si>
  <si>
    <t>QUINIENTOS OCHENTA Y SIETE MIL SESENTA Y NUEVE PESOS ($587.069) M/CTE</t>
  </si>
  <si>
    <t>NO SE LOGRA ESTABLECER COMUNICACIÓN CON EL CLIENTE NUMERO DE CELULAR NO CONTESTA PARA CONFIRMAR LA ENTREGA</t>
  </si>
  <si>
    <t>SR-008-20</t>
  </si>
  <si>
    <t>ANDERSON CAMILO LONDOÑO DELGADO</t>
  </si>
  <si>
    <t xml:space="preserve">NOMADA </t>
  </si>
  <si>
    <t>CALLE 20 # 40A -10 AVENIDA LOS ESTUDIANTES</t>
  </si>
  <si>
    <t>SE REALIZO LA APREHENSIÓN SIN PROBLEMA</t>
  </si>
  <si>
    <t>1 UNIDAD DE AGUARDIENTE BLANCO DE 750 CC</t>
  </si>
  <si>
    <t>ENVIO DEVUELTO POR DESTINATARIO DESCONOCIDO TELEFONO CONTACTO NO TIENE, NO SE LOGRO ESTABLECER COMUNICACIÓN</t>
  </si>
  <si>
    <t>SR-009-20</t>
  </si>
  <si>
    <t>ALBA LUZ TERAN GOYES</t>
  </si>
  <si>
    <t xml:space="preserve">FERRETERIA EL ENCANO </t>
  </si>
  <si>
    <t>ENCANO CENTRO</t>
  </si>
  <si>
    <t>NO SE PRESENTA INCONVENIENTES EN EL INGRESO</t>
  </si>
  <si>
    <t>8 UNIDADES DE VINO GUAMUEZ DE 750 CC</t>
  </si>
  <si>
    <t>SR-010-20</t>
  </si>
  <si>
    <t>LUIS ALBERTO ROSERO</t>
  </si>
  <si>
    <t>CANCHAS DE SAPO LA CANTALETA</t>
  </si>
  <si>
    <t>CALLE 15 #24 - 46</t>
  </si>
  <si>
    <t>NO SE PRESENTA INCONVENIENTES PARA EL INGRESO</t>
  </si>
  <si>
    <t>2 UNIDADES DE AGUARDIENTE NARIÑO DE 375 CC</t>
  </si>
  <si>
    <t>SR-011-20</t>
  </si>
  <si>
    <t>ROSA AURA CASTRO</t>
  </si>
  <si>
    <t>EVA LUNA BAR</t>
  </si>
  <si>
    <t>CRA 15 # 18 -21</t>
  </si>
  <si>
    <t>3 UNIDADES DE AGUARDIENTE NARIÑO DE 375 CC</t>
  </si>
  <si>
    <t>PAGADO</t>
  </si>
  <si>
    <t>PAGO CON DESCUENTO. NOTA BANCARIA N. 2020000250 DE FECHA 10/03/2020 POR VALOR DE $178.100.</t>
  </si>
  <si>
    <t>SR-012-20</t>
  </si>
  <si>
    <t>MARIELITA DE LA CRUZ GOMEZ</t>
  </si>
  <si>
    <t>POTRERILLO LOCAL 55</t>
  </si>
  <si>
    <t>4 UNIDADES DE AGUARDIENTE NORTEÑO DE 750 CC</t>
  </si>
  <si>
    <t>PAGO CON DESCUENTO. NOTA BANCARIA N. 2020000221 DE FECHA 27/02/2020 POR VALOR DE $178.000.</t>
  </si>
  <si>
    <t>SR-013-20</t>
  </si>
  <si>
    <t>ALVARO YAMID CUCHALA PANTOJA</t>
  </si>
  <si>
    <t>PLAZA DE POTRERILLO SECTOR INTERNO. LOCAL 18</t>
  </si>
  <si>
    <t xml:space="preserve">SE REALIZA LA APREHENSIÓN EN COMPAÑIA DE POLICIA NACIONAL </t>
  </si>
  <si>
    <t xml:space="preserve">2 CAJA X 25 DE TABACO ARTESANAL </t>
  </si>
  <si>
    <t>CLIENTE DESTINATARIO SE NEGO A RECIBIR SOLICITA DEVOLUCIÓN A REMITENTE</t>
  </si>
  <si>
    <t>SR-014-20</t>
  </si>
  <si>
    <t>JUAN ALEJANDRO VILLOTA ESPINOZA</t>
  </si>
  <si>
    <t>CASA QUIMICA</t>
  </si>
  <si>
    <t xml:space="preserve">CALLE 16 # 6 -27 BARRIO SANTA CLARA </t>
  </si>
  <si>
    <t>SE REALIZA LA APREHENSIÓN SIN PROBLEMAS FIRMA EL ENCARGADO DEL ESTABLECIMIENTO</t>
  </si>
  <si>
    <t>4 CAJAS X 25 DE CIGARROS MILAN y 5 CAJAS X 25 DE TABACO ARTESANAL</t>
  </si>
  <si>
    <t>RESOLUCIÓN DE PLIEGO DE CARGOS NOTIFICADA - RES SR01420 DE 01-06-20 CONFIRMA CARGOS REVISAR SI ESTA NOTIFICADA</t>
  </si>
  <si>
    <t>PAGO CON DESCUENTO NOTA BANCARIA No. 2021000485 DE 30-06-21 $ 178.035</t>
  </si>
  <si>
    <t>SR015-20</t>
  </si>
  <si>
    <t xml:space="preserve">IRMA SOFIA PALACIOS ALBAN </t>
  </si>
  <si>
    <t>BISTRO GASTRO PUB</t>
  </si>
  <si>
    <t xml:space="preserve">CARRERA 28 N. 18-78 CENTRO </t>
  </si>
  <si>
    <t xml:space="preserve">CONTRABANDO - CERVEZA ARTESANAL </t>
  </si>
  <si>
    <t>3 UNIDADES DE MARTINI EXTRA DE 750 CC - 1 UNIDAD DE AMARETO BAR DINET DE 750 CC - 2 UNIDADES TRES PLUMAS DE 750 CC - 1 UNIDAD DE TEQUILA GOLD DE 750 CC - 2 UNIDADES DE BACARDI CARTA BLANCA DE 980 CC - 2 UNIDADES DE MILHSONS DE 1000 CC - 1 UNIDAD DE MOLLYS DE 1000 CC - 1 UNIDAD DE GIN HEALEYS DE 1000 CC - 1 UNIDAD DE MARTINI BLANCO DE 750 CC - 4 UNIDADES DE CERVEZA ARTESANAL DE 1000 CC - 96 UNIDADES DE CERVEZA ARTESANAL DE 1000 CC</t>
  </si>
  <si>
    <t>CUATROCIENTOS DOS MIL CUATROCIENTOS VEINTE PESOS ($402.420) M/CTE</t>
  </si>
  <si>
    <t>PAGO CON DESCUENTO NOTA BANCARIA No. 2021000004 DE 04-01-21 $ 201200</t>
  </si>
  <si>
    <t>SR-016-20</t>
  </si>
  <si>
    <t>MARIA ANCELMA ROSERO</t>
  </si>
  <si>
    <t>BAR</t>
  </si>
  <si>
    <t>CRA 10 # 13 -04</t>
  </si>
  <si>
    <t>SE REALIZA LA APREHENSIÓN SIN POBLEMA</t>
  </si>
  <si>
    <t>1 UNIDAD DE BEBIDA ARTESANAL DE 1000 CC</t>
  </si>
  <si>
    <t>SR-017-20</t>
  </si>
  <si>
    <t>MARIA CARMENLA CUASCUER ESPINOSA</t>
  </si>
  <si>
    <t>TIENDA</t>
  </si>
  <si>
    <t>CALLE 11B # 3 - 71 BARRIO CHAPAL</t>
  </si>
  <si>
    <t>SE REALIZA LA APREHENSIÓN SIN POBLEMA EN COMPAÑIA DE LA POLICIA NACIONAL CUADRANTE # 28</t>
  </si>
  <si>
    <t>60 UNIDADES DE AGUARDIENTE NORTEÑO DE 750 CC</t>
  </si>
  <si>
    <t>SETECIENTOS TREINTA Y UN MIL QUINIENTOS OCHENTA PESOS ($731.580) M/CTE</t>
  </si>
  <si>
    <t>SR-018-20</t>
  </si>
  <si>
    <t>MARLENY NATALY URBUNA JURADO</t>
  </si>
  <si>
    <t>SECTOR SAGRADA FAMILIA - CPRREGIMIENTO CATAMBUCO</t>
  </si>
  <si>
    <t>NO SE PRESENTA INCONVENIENTE EN EL INGRESO, NOS ACOMPAÑA EN EL PROCEDIMIENTO POLICIA NACIONAL</t>
  </si>
  <si>
    <t>75 UNIDADES DE BEBIDA ARTESANAL</t>
  </si>
  <si>
    <t>UN MILLON DOSCIENTOS CUARENTA Y NUEVE MIL CIEN PESOS ($1.249.100) M/CTE</t>
  </si>
  <si>
    <t>ENVIO DEVUELTO PORQUE FALTAN DATOS EN DIRECCION, TELEFONO. CONTACTO NO TIENE, NO SE LOGRO ESTABLECER COMUNICACIÓN</t>
  </si>
  <si>
    <t>SR-019-20</t>
  </si>
  <si>
    <t>MARIA CAMILA BURBANO BURBANO</t>
  </si>
  <si>
    <t>BILLARES LA GALERIA</t>
  </si>
  <si>
    <t>BILLARES FRENTE A LA GALERIA BARRIO SAN FRANCISCO</t>
  </si>
  <si>
    <t>POLICARPA</t>
  </si>
  <si>
    <t>SE REALIZA LA APREHENSIÓN EN COMPAÑIA D EPOLICIA NACIONAL, FIRMA LA ENCARGADA DEL ESTABLECIMIENTO</t>
  </si>
  <si>
    <t>1 UNIDAD DE WHISKYBUCHANANS</t>
  </si>
  <si>
    <t>SR-020-20</t>
  </si>
  <si>
    <t xml:space="preserve">FABIOLA ESPERANZA ORTEGA ROSERO </t>
  </si>
  <si>
    <t>SUPER MAS BARATO</t>
  </si>
  <si>
    <t>CALLE CENTRAL SUPERMERCADO MAS BARATO</t>
  </si>
  <si>
    <t>SE REALIZA LA APREHENSION EN COMPAÑIA DE POLICIA NACIONAL</t>
  </si>
  <si>
    <t xml:space="preserve">18 CAJA X 25 UNIDADES DE TABACO ARTESANAL </t>
  </si>
  <si>
    <t>SR-021-20</t>
  </si>
  <si>
    <t>JOHN JAIRO JIMENEZ MIPAZ</t>
  </si>
  <si>
    <t>VIA PUBLICA (VEHICULO MOO-217</t>
  </si>
  <si>
    <t>RUMICHACA-IPIALES</t>
  </si>
  <si>
    <t>MERCANCIA DEJADA A DISPOSICIÓN DE ESTA SUBSECRETARIA POR PARTE DEL SUBTENIENTE JULIAN GONZALEZ. INTEGRANTE CUADRANTE # 5 IPIALES</t>
  </si>
  <si>
    <t xml:space="preserve">1000 UNIDADES CAJA X 25 DE CIAGARRILLO SILVER ELEPHANT </t>
  </si>
  <si>
    <t>DOS MILLONES SEISCIENTOS OCHENTA Y TRES MIL ($2.683.000) M/CTE</t>
  </si>
  <si>
    <t>ARCHIVO</t>
  </si>
  <si>
    <t>DESTINATARIO SIN TELEFONO PARA NOTIFICAR FALTA DATOS EN DIRECCIÓN NOMENCLATURA</t>
  </si>
  <si>
    <t>N/N. PARA ARCHIVO. POR IMPOSIBLE NOTIFICACIÓN</t>
  </si>
  <si>
    <t>SR-022-20</t>
  </si>
  <si>
    <t>TALLER DE MOTOS</t>
  </si>
  <si>
    <t>CRA 10 # 13-04 LAS LUNAS</t>
  </si>
  <si>
    <t>NO SE PRESENTA INCONSISTENCIA EN EL INGRESO</t>
  </si>
  <si>
    <t>7 UNIDADES DE APERITIVO SABER AGUARDIENTE DE 375CC</t>
  </si>
  <si>
    <t>SR-023-20</t>
  </si>
  <si>
    <t>OMAR HERNAN MENESES JARAMILLO</t>
  </si>
  <si>
    <t>BAR PRAGA VIP</t>
  </si>
  <si>
    <t>CALLE 18 # 34A - 19 NARIDIAZ</t>
  </si>
  <si>
    <t>NO SE PRESENTA INCONVENIENTE EN EL INGRESO, EL VODKA  BAKU SE ENCUENTRA A BAJO NIVEL, NOS ATIENDE LA ADMINISTRADORA ADRIANA GUEVARA</t>
  </si>
  <si>
    <t>2 UNIDADES DE VODKA BAKU DE 750 CC, 1 UNIDAD DE LICOR AMARETTA TRES PLUMAS DE 700 CC Y 15 UNIDADES DE BEBIDA ARTESANAL DE 1000 CC</t>
  </si>
  <si>
    <t>SE VISITA EN VARIAS OPORTUNIDADES AL CLIENTE Y NO HAY QUIEN RECIBA, TELEFONO CONTACTO NO CONTESTA, NO SE LOGRO ESTABLECER COMUNICACIÓN</t>
  </si>
  <si>
    <t>SR-024-20</t>
  </si>
  <si>
    <t>LUIS JAIME SALAS PANTOJA</t>
  </si>
  <si>
    <t>CASETA</t>
  </si>
  <si>
    <t>CRA 16 # 9 - 09 POTRERILLO</t>
  </si>
  <si>
    <t>8 CAJETILLAS X 200 U DE CIGARRILLO PACIFIC Y 25 UNIDADES DE BEBIDA ARTESANAL DE 1000CC</t>
  </si>
  <si>
    <t>CUATROCIENTOS TREINTA Y SIENTE MIL OCHOCIENTOS TREINTA Y UN PESOS ($437.831) M/CTE</t>
  </si>
  <si>
    <t>ENVIO DEVUELTO POR DIRECCIÓN INCORRECTA SIN TELEFONO CONTACTO PARA CONFIRMAR DAROS NO SE LOGRO ESTABELCER COMUNICACION</t>
  </si>
  <si>
    <t>SR-025-20</t>
  </si>
  <si>
    <t>ROSA MARIA CUASPUD INGAN</t>
  </si>
  <si>
    <t xml:space="preserve">CALLE 7 CRA 6 </t>
  </si>
  <si>
    <t>PUPIALES</t>
  </si>
  <si>
    <t>PROCEDIMIETNO EN COMPAÑIA DE POLICIA NACIONAL</t>
  </si>
  <si>
    <t>2 CIGARRILO GOLDCITY CAJA X 20, 11 UNIDADES DE AGUARDIENTE NORTEÑO DE 750 CC Y 1 UNIDAD DE VINO CASTEL REAL DE 4000CC</t>
  </si>
  <si>
    <t>SE PREGUNTA POR EL SECTOR NO LO CONOCEN FALTAN DATOS EN DIRECCION</t>
  </si>
  <si>
    <t>SR-026-20</t>
  </si>
  <si>
    <t>VICTOR HUGO ROSERO BENAVIDES</t>
  </si>
  <si>
    <t>PARQUEADERO BOMBONA</t>
  </si>
  <si>
    <t>VEHICULO KDG814 PARQUEADERO CENTRO COMERCIAL BOMBONA</t>
  </si>
  <si>
    <t>NO SE PRESENTA INCONVENIENTE EN EL INGRESO, SE REALIZA PROCEDIMIENTO EN COMPAÑIA DE POLICIA NACIONAL CAI BOMBONA</t>
  </si>
  <si>
    <t>22 UNIDADES DE RONTRAVADOR DE 750CC, 7 UNIDADES DE WHISKY OLD PARR DE 750CC, 13 UNIDADES DE WHISKY BUCHANANS DE 750 CC. 11UNIDADES DE VODKA ABSOLUTDE 1000CC, 11 UNIDADES DE WHISKY LABEL 5 DE 1000CC,6 UNIDADES DE WHISLY GRANTS DE 1000CC, 13 UNIDADES DE WHISLY JHON SPAT DE 750 CC, 4 UNIDADES DE VODKA CARTAGO DE 750 CC, 12 UNIDADES DE VODKA ABSOLUT DE 750 CC, 2 UNIDADES DE WHISLY MEGREGOR DE 1000CC, 1 UNIDAD DERON CERO 36 DE 750CC y 26 UNIDADES DE AGUARDIENTE NORTEÑO DE 750 CC</t>
  </si>
  <si>
    <t>DOS MILLONES SEISCIENTOS CUARENTA Y CUATRO MIL OCHOCIENTOS NOVENTA Y CINCO PESOS ($2.644.895) M7CTE</t>
  </si>
  <si>
    <t>PLIEGO DE CARGOS NOTIFICADA - PENDIENTE RESOLVER RECURSO DE RECONSIDERACIÓN</t>
  </si>
  <si>
    <t>PENDIENTE RESOLVER RECURSO DE RECONSIDERACIÓN</t>
  </si>
  <si>
    <t>SR-027-20</t>
  </si>
  <si>
    <t>DIEGO ALEXANDER JARAMILLO</t>
  </si>
  <si>
    <t>CENTRO COMERCIAL BOMBONA</t>
  </si>
  <si>
    <t>LOCAL 17 BOMBONA</t>
  </si>
  <si>
    <t>PROCEDIMIENTO EN COMPAÑIA DE POLICI NACIONAL. LA CAJETILLA DE CIGARRILLO TIENE 5 CIGARRILLO. NOS ATIENDE EL RESPONSABLE EL SEÑOR DIEGO ALEXANDER JARAMILLO IDENTIFICADO CON CC 1233190538 DE PASTO</t>
  </si>
  <si>
    <t>1 UNIDAD DE AGUARDIENTE ANTIOQUEÑO DE 375CC, UNA UNIDAD DE BARDINETAMARETTO DE 700 CC Y UNA CAJA X 20 DE CIGARRILLO MODERM</t>
  </si>
  <si>
    <t>ENVIO DEVUELTO POR DESTINATARIO DESCONOCIDO TELEFONO CONTACTO NO TIENE NO SE LOGRO ESTABLCER COMUNICACIÓN</t>
  </si>
  <si>
    <t>SR-028-20</t>
  </si>
  <si>
    <t>J LUIS GERARDO MENDEZ LOPEZ</t>
  </si>
  <si>
    <t>MYR TIERRA AZTECA SAS</t>
  </si>
  <si>
    <t>BLOQUE C LOCAL 124 CENTRO COMERCIAL VALLE DE TRIZ</t>
  </si>
  <si>
    <t>NO SE PRESENTA INCONVENIENTE EN EL INGRESO, UNA DE LAS BOTELLAS DE CREMA DE CACAO MR BOSTON SE ENCUENTRA EN BAJA NIVEL, NOS ATIENDE EL SEÑOR LUIS MENDEZ</t>
  </si>
  <si>
    <t>UNA UNIDA DE LICOR CREMA SABOR CAFE DE 750 CC, 2 UNIDADES DE LICOR AMARETTO DE 750CC, 4 UNIDADES DE CREMA DE CACAO MR BOSTON DE 1000CC y 1 UNIDAD DE WHISLY GRANTS DE 375 CC</t>
  </si>
  <si>
    <t>PAGO CON DESCUENTO. NOTA BANCARIA N. 2020000228 DE FECHA 03/03/2020 POR VALOR DE $178.000.</t>
  </si>
  <si>
    <t>SR-029-20</t>
  </si>
  <si>
    <t>ADRIANA MARIBEL MONCAYO LLOYD</t>
  </si>
  <si>
    <t>CASINO VENECIAN</t>
  </si>
  <si>
    <t>CALLE 21 # 7 - 59 PARQUE BOLIVAR</t>
  </si>
  <si>
    <t>NO SE PRESENTA NINGUN INCONVENIENTE ACOMPAÑAMIENTO POLICIA NACIONAL ATENDIDOS POR LA ADMINISTRADORA ADRIANA MONCAYO</t>
  </si>
  <si>
    <t>1 UNIDAD DE RON TRAVADOR DE 750 CC</t>
  </si>
  <si>
    <t>SR-030-20</t>
  </si>
  <si>
    <t>MARYULID REYES</t>
  </si>
  <si>
    <t>CLUB DE BILLARES PANAMERICANO</t>
  </si>
  <si>
    <t>CALLE 16 # 25 - 81</t>
  </si>
  <si>
    <t>NO SE PRESENTA INCONVENIENTES EN EL OPERATIVO AL MOMENTO DEL INGRESO NOS ATIENDE LA ADMINISTRADORA</t>
  </si>
  <si>
    <t>1 UNIDAD DE VINO BENJAMIN N. SENETINER DE 750 CC</t>
  </si>
  <si>
    <t>PAGO CON DESCUENTO. NOTA BANCARIA N. 2020000225 DE FECHA 03/03/2020 POR VALOR DE $178.000.</t>
  </si>
  <si>
    <t>SR-031-20</t>
  </si>
  <si>
    <t>CRUZ MARLENY PANTOJA CUASIALPUD</t>
  </si>
  <si>
    <t>CALLE 15 # 24 - 46</t>
  </si>
  <si>
    <t>PROCEDIMIENTOEN COMPAÑIA DE CUADRANTE 3 PONAL. NOS ATIENDE EL SEÑOR LUIS ALBERTO ROSERO CC 5208981</t>
  </si>
  <si>
    <t>1 UNIDAD DE APERITIVO SABOR AGUARDEINTE DE 375 CC</t>
  </si>
  <si>
    <t>SETECIENTOS DOCE MIL PESOS ($712.000) M/CTE</t>
  </si>
  <si>
    <t>SR-032-20</t>
  </si>
  <si>
    <t>JENIFER BUITRAGO HOYOS</t>
  </si>
  <si>
    <t>MB INGENIERIA PROYECTA Y CONSTRUCCIÓN</t>
  </si>
  <si>
    <t>CRA 24 # 14-96</t>
  </si>
  <si>
    <t>NO SE PRESENTAN INCONVENIENTES Y EL ESTABLECIMIENTOES UNA FERRETERIA Y VARIEDADES</t>
  </si>
  <si>
    <t>3 UNIDADES DE VINO ARTESANAL SANTA SOLERA DE 750 CC, 1 UNIDAD DE VINO SANTA SOLERA DE 375CC, 1 UNIDAD DE VINO ARTESANAL SANTA SOLERA DE 375CC, 1 UNIDAD DE VINO SECO EL PORTAL DE 750CC, 1 UNIDAD DE VINO TINTO SANTA SOLERA DE 750CC, 2 UNIDADE DE VINO SECO GOLD DE 750VV y 2 UNIDADES DE CREMA DE BANANA DE 375CC</t>
  </si>
  <si>
    <t>TRESCIENTOS CINCUENTA Y SEIS MIL CIENTO SETENTA Y UN PESOS ($356.000( M/CTE</t>
  </si>
  <si>
    <t>ENVIO DEVUELTO POR DESTINATARIO DESCONOCIDOTELEFONO CONTACTO NO TIENE NO SE LOGRO ESTABLECER COMUNICACION</t>
  </si>
  <si>
    <t>SR-033-20</t>
  </si>
  <si>
    <t>LEYDI ANINA CISNEROS SANTACRUZ</t>
  </si>
  <si>
    <t>MERKA YA</t>
  </si>
  <si>
    <t>CALLE 18 # 30 - 44 BARRIO PARQUE INFANTIL</t>
  </si>
  <si>
    <t>1 UNIDAD DE TEQUILA ADICTIVO DE 750 CC</t>
  </si>
  <si>
    <t>SE NOTIFICO UNA VEZ Y A LA SIGUIENTE NOTIFICACION SE ENVIO DEVUELTO PORQUE EL CLIENTE SE TRASLADO DE DOMICILIO  TELEFONO CONTACTO NO CONTESTAN NO SE LOGRO ESTABLECER COMUNICACIÓN</t>
  </si>
  <si>
    <t>SR-034-20</t>
  </si>
  <si>
    <t>CRA 10 CALLE 13 ESQUINA LAS LUNAS</t>
  </si>
  <si>
    <t>NO SE PRESENTE INCONVENIENTES</t>
  </si>
  <si>
    <t>5 UNIDADES DE BEBIDA ALCOHOLICA DE 375CC y 2 UNIDADES DE BEBIDA ALCOHOLICA DE 1000CC</t>
  </si>
  <si>
    <t>SR-035-20</t>
  </si>
  <si>
    <t>MIRIAM BERNARDA BACA CERON</t>
  </si>
  <si>
    <t>CLUB CANCHAS DE SAPO OMY</t>
  </si>
  <si>
    <t xml:space="preserve">CALLE 22 # 20B - 76 AVENIDA SANTANDER </t>
  </si>
  <si>
    <t>NO SE PRESENTAN INCONVENIENTES PARA EL INGRESO</t>
  </si>
  <si>
    <t>4 UNIDAES DE BEBIDA ALCOHOLICA DE 1000CC</t>
  </si>
  <si>
    <t>PAGO CON DESCUENTO. NOTA BANCARIA N. 2020000229 DE FECHA 03/03/2020 POR VALOR DE $178.000.</t>
  </si>
  <si>
    <t>SR-036-20</t>
  </si>
  <si>
    <t>MIREYA ELIZABETH TUMAL PAZ</t>
  </si>
  <si>
    <t xml:space="preserve">CALLE 31 # 19 - 26 BARRIO SANTA MATILDE </t>
  </si>
  <si>
    <t xml:space="preserve">SE REALIZA LA APREHENDION SIN PROBLEMA EN COMPAÑIA DE POLICIA NACIONAL </t>
  </si>
  <si>
    <t>14 UNIDADES DE AGUARDEINTE NORTEÑO DE 750CC</t>
  </si>
  <si>
    <t>SR-037-20</t>
  </si>
  <si>
    <t>JORGE EDMUNDO CEVALLOS PIARPUZAN</t>
  </si>
  <si>
    <t>VEHICULO SET-344</t>
  </si>
  <si>
    <t>VEREDA EL CHORRILLO ALDANA</t>
  </si>
  <si>
    <t>CHACHAGUI</t>
  </si>
  <si>
    <t>MERCANCIA DEJADA A DISPOSICION POR PARTE DEL INTENDENTE DILVER LEON CUADRANTE VOL #2</t>
  </si>
  <si>
    <t>2500 UNIDADES CAJA X 20 DE CIGARRILLO SILVER ELEPHANT y 7500 UNIDADES CAJA X 20 DE CIGARRILLO MODERM</t>
  </si>
  <si>
    <t>VEINTISEIS MILLONES OCHOCIENTOS TREINTA MIL PESOS ($26.830.000) M/CTE</t>
  </si>
  <si>
    <t>N/A</t>
  </si>
  <si>
    <t>SR-038-20</t>
  </si>
  <si>
    <t xml:space="preserve">KAROL GRISEL PEREZ MAILA </t>
  </si>
  <si>
    <t>BAR PARRILLA SAN ROQUE</t>
  </si>
  <si>
    <t>MANZANA 18 CASA 1B BARRIO CORAZON DE JESUS</t>
  </si>
  <si>
    <t>SE REALIZA LA APREHENDION SIN PROBLEMA EN COMPAÑIA DE POLICIA NACIONAL  FIRMA ENCARGADO</t>
  </si>
  <si>
    <t>2 UNIDADES DE RON CASTILLO BLANCO DE 750CC</t>
  </si>
  <si>
    <t xml:space="preserve"> ENVIO DEVUELTO PORQUE EL CLIENTE SE TRASLADO DE DOMICILIO  TELEFONO CONTACTO NO CONTESTAN NO SE LOGRO ESTABLECER COMUNICACIÓN</t>
  </si>
  <si>
    <t>SR-039-20</t>
  </si>
  <si>
    <t>LUIS RAMIRO LEITON BASTIDAS</t>
  </si>
  <si>
    <t>BILLARES BRISAS DEL GALERAS</t>
  </si>
  <si>
    <t>CALLE 22 # 18 - 03</t>
  </si>
  <si>
    <t>20 UNIDADES DE BEBIDA ARTESANAL DE 1000 CC</t>
  </si>
  <si>
    <t>NO SE LOGRO ESTABLECER COMUNICACION CON EL CLIENTE SIN NUMERO DE TELEFONO PARA CONFIRMAR</t>
  </si>
  <si>
    <t>SR-040-20</t>
  </si>
  <si>
    <t xml:space="preserve">BAR  </t>
  </si>
  <si>
    <t>CALLE 10 # 13 - 04</t>
  </si>
  <si>
    <t>EL PROCEDIMIENTO SE REALIZA CON POLICIA NACIONAL CUADRANTE 10</t>
  </si>
  <si>
    <t>2 UNIDADES DE BEBIDA ARTESANAL DE 1000 CC</t>
  </si>
  <si>
    <t>SR-041-20</t>
  </si>
  <si>
    <t>CLARA ELISA FLORES</t>
  </si>
  <si>
    <t>BAR OASIS FLOREZ</t>
  </si>
  <si>
    <t>CRA 9 # 16 - 30</t>
  </si>
  <si>
    <t>NO SE PRESENTAN INCONVENIENTES PARA EL INGRESO NOS ATIENDE LA SEÑORA NANCY GOMEZ PROCEDIMIENTO EN COMPAÑIA DE POLICIA NACIONAL</t>
  </si>
  <si>
    <t>1 UNIDAD DE AGUARDIENTE NORTEÑO DE 375 CC</t>
  </si>
  <si>
    <t>ENVIO DEVUELTA POR DIRECCIÓN INCORRECTA SIN TELEFONO CONTACTO PARA CONFIRMAR DATOS NO SE LOGRO ESTABLECER COMUNICAICON</t>
  </si>
  <si>
    <t>SR-042-20</t>
  </si>
  <si>
    <t>MARGOTH NORMANDI SAAVEDRA CASANOVA</t>
  </si>
  <si>
    <t>CALLE 9 # 13 - 46</t>
  </si>
  <si>
    <t>SANDONA</t>
  </si>
  <si>
    <t>FRENTE URGENCIAS HOSPITAL</t>
  </si>
  <si>
    <t xml:space="preserve">1 UNIDAD DE WHISKY GRANT´S DE 1000CC  y 1 UNIDAD DE RON LA HECHICERA DE 700CC </t>
  </si>
  <si>
    <t xml:space="preserve">RESOLUCIÓN DE PLIEGO DE CARGOS NOTIFICADA - PENDIENTE RESOLUCIÓN DE RECURSO </t>
  </si>
  <si>
    <t>PENDIENTE RTA RECURSO</t>
  </si>
  <si>
    <t>SR-043-20</t>
  </si>
  <si>
    <t>TEOFILO SIGIFRIDO ENRIQUEZ GUZMAN</t>
  </si>
  <si>
    <t>MANZANA 26 CASA 14 BARRIO LA MINGA</t>
  </si>
  <si>
    <t>SE REALIZA LA APREHENSIÓN SIN PROBLEMA EN COMPAÑIA DE POLICIA NACIONAL</t>
  </si>
  <si>
    <t xml:space="preserve">25 UNIDADES DE AGUARDIENTE NARIÑO DE 750 CC, 21 UNIDADES DE TAPAS COMPLETAS y  18 ENVASES VACIOS </t>
  </si>
  <si>
    <t>SR-044-20</t>
  </si>
  <si>
    <t>NO SE PRESENTAN INCONVENIENTES PARA EL INGRESO Y NOS ATIENDE LA SEÑORA NUBIA DEL CARMEN MORA BACCA CC. 29113404</t>
  </si>
  <si>
    <t>2 UNIDADES DE AGUARDEINTE NARIÑO DE 750 CC, 1 UNIDAD DE APERITIVO DE AGUARDIENTE DE 370 CC y 3 UNIDADES DE BEBIDA ALCOHOLICA</t>
  </si>
  <si>
    <t>PAGO CON DESCUENTO NB No. 2021000010 DE 19-01-21 $178000</t>
  </si>
  <si>
    <t>SR-045-20</t>
  </si>
  <si>
    <t>FRANCISCO JAVIER CERON GONZALES</t>
  </si>
  <si>
    <t>LOCAL 339</t>
  </si>
  <si>
    <t>POTRERILLO PARTE INTERNA LOCAL 339</t>
  </si>
  <si>
    <t>PROCEDIMIENTO SE REALIZA CON POLICIA NACIONAL CAI INTERNO POTRERILLO</t>
  </si>
  <si>
    <t>5 UNIDADES DE BEBIDA ARTESANAL DE 1000CC y 2 UNIDAD MEDIDA 20 DE CIGARRILLO ULTIMA</t>
  </si>
  <si>
    <t>ENVIO DEVUELTO POR DESTINATARIO DESCONOCIDO TELEFONO CONTACTO NO TIENE NO SE LOGRO ESTABLECER COMUNICACION</t>
  </si>
  <si>
    <t>SR-046-20</t>
  </si>
  <si>
    <t>JONATHAN ALEXANDER TORO AREVALO</t>
  </si>
  <si>
    <t>SURTIENDA SAN SEBASTIAN</t>
  </si>
  <si>
    <t>CRA 7 # 16 - 61 BARRIO POTRERILLO</t>
  </si>
  <si>
    <t>240 UNIDADES CAJA X 20 DE CIGARRILLO ULTIMA</t>
  </si>
  <si>
    <t>SEISCIENTOS CUARENTA Y TRES MIL NOVECIENTOS VEINTE PESOS (643.920) M/CTE</t>
  </si>
  <si>
    <t>SR-047-20</t>
  </si>
  <si>
    <t>DORIS ANGELITA JIMENEZ FLOREZ</t>
  </si>
  <si>
    <t>MANZANA D7 CASA 21 NUEVA ARANDA</t>
  </si>
  <si>
    <t>ADULTERADO - CAPSULADO DEFECTUOSO - LIQUIDO CON PARTICULAS</t>
  </si>
  <si>
    <t>25 UNIDADES DE BEBIDA ARTESANAL DE 1000 CC - 108 UNIDADES DE BEBIDA ALCOHOLICA DE 400 ML - 4 UNIDADES DE BEBIDA ARTESANAL DE 1000 CC</t>
  </si>
  <si>
    <t>UN MILLON DOSCIENTOS DOS MIL CUATROCIENTOS OCHENTA Y NUEVE PESOS ($1.202.489) M/CTE</t>
  </si>
  <si>
    <t>ACUEDO PAGO</t>
  </si>
  <si>
    <t xml:space="preserve">PAGO CON DESCUENTO NB No. 2021000218  DE 12-03-21 </t>
  </si>
  <si>
    <t>HACER REQUERIMIENTO</t>
  </si>
  <si>
    <t>SR-048-20</t>
  </si>
  <si>
    <t>MARIA ORFA JOJOA</t>
  </si>
  <si>
    <t>RECICLADERO</t>
  </si>
  <si>
    <t>BARRIO RIO BLANCO CALLE 22 BIS # 26 - 38</t>
  </si>
  <si>
    <t>47 UNIDADES DE ALCOHOL DE 375 CC, 6 UNIDADES DE BEBIDA  ALC0HOLICA DE 250 CC y 1 UNIDAD DE AGUARDIENTE NARIÑO DE 750CC</t>
  </si>
  <si>
    <t>SR-049-20</t>
  </si>
  <si>
    <t>LUIS ALFREDO CASANOVA RODRIGUEZ</t>
  </si>
  <si>
    <t>PEÑA BAR</t>
  </si>
  <si>
    <t>CALLE 14 SALIDA A SAMANIEGO</t>
  </si>
  <si>
    <t>OPERATIVO EN COMPAÑIA DE POLICIA NACIONAL</t>
  </si>
  <si>
    <t>3 UNIDADES DE BEBIDA ARTESANAL DE 1000CC</t>
  </si>
  <si>
    <t>SR-050-20</t>
  </si>
  <si>
    <t>PIEDAD LIMA RODRIGUEZ</t>
  </si>
  <si>
    <t>ZONA VIP BAR</t>
  </si>
  <si>
    <t>CALLE 18 # 44 - 13 BARRIO PANDIACO</t>
  </si>
  <si>
    <t>SE REALIZA LA APREHENSIÓNSIN PROBLEMAS FIRMA EL ENCARGADO DEL ESTABLECIMIENTO</t>
  </si>
  <si>
    <t>6 UNIDADES DE BEBIDA ARTESANAL DE 1000CC</t>
  </si>
  <si>
    <t>SE VISITA EN VARIAS OPORTUNIDADES AL CLIENTE Y NO HAY QUIEN RECIBA. TELEFONO CONTACTO NO CONTESTA, NO SE LOGRO ESTABLECER COMUNICACIÓN</t>
  </si>
  <si>
    <t>SR-051-20</t>
  </si>
  <si>
    <t>LUIS FERNANDO PARRA GUTIERREZ</t>
  </si>
  <si>
    <t>VIP COFFE BAR</t>
  </si>
  <si>
    <t>CALLE 18 # 43 - 38</t>
  </si>
  <si>
    <t xml:space="preserve">SE REALIZA LA APREHENSIÓN SIN PROBLEMAS </t>
  </si>
  <si>
    <t>5 UNIDADES DE BEBIDA ARTESANAL DE 1000CC</t>
  </si>
  <si>
    <t>ENVIO DEVUELTO POR DESTINATARIO DESCONOCIDO TELEFONO CONTACTO NO CONTESTA NO SE LOGRO ESTABÑECER COMUNICAICÓN</t>
  </si>
  <si>
    <t>SR-052-20</t>
  </si>
  <si>
    <t>DIANA CAROLINA ERAZO LASSO</t>
  </si>
  <si>
    <t>BAR LA LEGENDARIA</t>
  </si>
  <si>
    <t>CRA 36A # 18 - 17 BARRIO PALERMO</t>
  </si>
  <si>
    <t xml:space="preserve">SE REALIZA LA APREHENSIÓN SIN PROBLEMAS, LAS BOTELLAS DE GINEBRA ROYAL ESTAN ABIERTAS A LA MITAD DEL NIVEL DE CONTENIDO </t>
  </si>
  <si>
    <t>2 UNIDADES DE VODKA BAKU DE 750 CC Y 2 UNIDADES DE GINEBRA YORAL DE 750 CC</t>
  </si>
  <si>
    <t xml:space="preserve">ENVIO DEVUELTO POR DIRECCIÓN INCORRECTA SIN TELEFONO CONTACTO APRA CONFIRMAR DATOS NO SE LOGRO ESTABLECER COMUNICACIÓN </t>
  </si>
  <si>
    <t>SR-053-20</t>
  </si>
  <si>
    <t>PEDRO FIDEL JIMENEZ</t>
  </si>
  <si>
    <t>BAR P.J</t>
  </si>
  <si>
    <t>SALIDA A SAMANIEGO BARRIO VISTA HERMOSA</t>
  </si>
  <si>
    <t>OPERATIVO EN ACOMPAÑAMIENTO DE POLICIA DE ESTACION DE TUQUERRES. ADMINSITRADOR ANDRES MAURICIO QUIMBAYO CC 1087415710</t>
  </si>
  <si>
    <t>10 UNIDADES DE CHAPIL DE 1000CC</t>
  </si>
  <si>
    <t>PAGO CON DESCUENTO. NOTA BANCARIA N. 2020000296 DE FECHA 19/03/2020 POR VALOR DE $178.000.</t>
  </si>
  <si>
    <t>SR-054-20</t>
  </si>
  <si>
    <t>MARTHA INES BENAVIDES CHAVES</t>
  </si>
  <si>
    <t>TIENDA LUBRIAGREGADOS</t>
  </si>
  <si>
    <t>CRA 3 # 4 - 96</t>
  </si>
  <si>
    <t>NO SE PRESENTA INCONVENIENTES EN EL INGRESO EN LA CASILLA 1 DONDE DICE NOMBRE DEL PRODUCTO ES AGUARDIENTE NORTEÑO, NOS ATIENDE EL SEÑOR GERMAN BENAVIDES</t>
  </si>
  <si>
    <t>23 UNIDADES DE AGUARDIENTE NORTEÑO DE 375CC, 5 UNIDADES DE AGUARDIENTE NORTEÑO DE 750CC y 12 UNIDADES DE EBIDA ARTESANAL DE 1000 CC</t>
  </si>
  <si>
    <t>CUATROCIENTOS UN MIL CUARENTA Y UN PESOS ($401.041) M/CTE</t>
  </si>
  <si>
    <t>PAGO CON DESCUENTO. NOTA BANCARIA N. 2020000652 DE FECHA 30/11/2020 POR VALOR DE $200.550.</t>
  </si>
  <si>
    <t>SR-055-20</t>
  </si>
  <si>
    <t>ALEXIS ESTEBAN MARTINEZ CHINGAL</t>
  </si>
  <si>
    <t>VEHICULO SWN865</t>
  </si>
  <si>
    <t>CALLE 28B # 6 - 40</t>
  </si>
  <si>
    <t>MERCANCIA DEJADA A DISPOSICIÓN DE LA SUBSECRETARIA DE RENTAS, POR PARTE DEL PATRULLERO JUAN MANUEL DIAZ, INTEGRANTE DE PATRULLA DE VIGILANCIA PUERTO REMOLINO</t>
  </si>
  <si>
    <t>10950 UNIDADES DE CAJA X 10 DE CIGARRILLO MARLBORO FUSION y 1000 UNIDADES DE CAJA X 20 DE CIGARRILLO CARIBE</t>
  </si>
  <si>
    <t>VEINTE MILLONES CIENTO TRECE MIL CUATROCIENTOS OCHO PESOS ($20.113.408) M/CTE</t>
  </si>
  <si>
    <t>PAGO CON DESCUENTO NB No. 2021000132 DE 17-02-21 $ 10071704</t>
  </si>
  <si>
    <t>SR-056-20</t>
  </si>
  <si>
    <t xml:space="preserve">DANILO ALEXIS PORTILLA JARAMILLO </t>
  </si>
  <si>
    <t>VEHICULO IBA546</t>
  </si>
  <si>
    <t>BARRIO YAQUE CALLE IBARRA-ECUADOR</t>
  </si>
  <si>
    <t>MERCANCIA DEJADA A DISPOSICIÓN POR PARTE DEL PT, JULIAN YAMID MOLINA RODRIGUEZ. INTEGRANTE DEL ESCUADRON DIVISIÓN DE GESTIÓN CONTROL OPERATIVO IPIALES</t>
  </si>
  <si>
    <t>1000 UNIDADE CAJA X 10 DE CIGARRILLO L Y M y 750 UNIDADES CAJA X 20 DE CIGARRILLO L Y M</t>
  </si>
  <si>
    <t>TRES MILLONES SEISCIENTOS VEINTE MIL QUINIENTOS PESOS ($ 3.620.500) M/CTE</t>
  </si>
  <si>
    <t>DESTINATARIO SIN TELEFONO PARA NOTIFICAR, LA DIRECCIÓN NO EXISTE EN IPIALES</t>
  </si>
  <si>
    <t xml:space="preserve">N/N PARA ARCHIVO POR IMPOSIBLE NOTIFICACIÓN </t>
  </si>
  <si>
    <t>SR-057-20</t>
  </si>
  <si>
    <t>FANNY YOLANDA MENA YASCUARAN</t>
  </si>
  <si>
    <t>VARIEDADES EDER</t>
  </si>
  <si>
    <t>CALLE 31A # 19-46 BARRIO SANTA MATILDE</t>
  </si>
  <si>
    <t>LA MERCANCIA ARREBATADA POR LOS PROPIETARIOS, Y SOLO SE LOGRA RECUPERAR LA BOTELLA DE SOMETHING SPECIAL</t>
  </si>
  <si>
    <t>1 UNIDAD DE CHIVAS REGAL 12 AÑOS DE 1750CC y 1 UNIDAD DE SOMETHING SPECIAL DE 1000CC</t>
  </si>
  <si>
    <t>RES SR057-20 DE 21-01-21 ARCHIVO</t>
  </si>
  <si>
    <t>SR-058-20</t>
  </si>
  <si>
    <t>FANY YANETH JURADO OLIVA</t>
  </si>
  <si>
    <t>MANZANA H CASA 18 BARRIO PANORAMICO</t>
  </si>
  <si>
    <t>NO SE PRESENTA INCONVENIENTE CON EL INGRESO</t>
  </si>
  <si>
    <t>21 UNIDADES DE BEBIDA ARTESANAL DE 1000CC</t>
  </si>
  <si>
    <t>SR-059-20</t>
  </si>
  <si>
    <t>OLIVIA YANIRA MARTINEZ GOMEZ</t>
  </si>
  <si>
    <t xml:space="preserve">TIENDA   </t>
  </si>
  <si>
    <t>MANZANA W CASA 12 BARRIO PANORAMICO 1</t>
  </si>
  <si>
    <t>NO SE PRESENTAN INCONVENIENTES PARA EL INGRESO PROCEDIMIENTO EN COMPAÑIA DE POLICIA NACIONAL</t>
  </si>
  <si>
    <t>2 UNIDADES DE WHISKUY GRAND DE 1000CC</t>
  </si>
  <si>
    <t>SR-060-20</t>
  </si>
  <si>
    <t>GLORIA NOHEMI BASTIDAS TORRES</t>
  </si>
  <si>
    <t xml:space="preserve">GRANERO SOL Y LUNA </t>
  </si>
  <si>
    <t>CALLE 16 # 7 - 91 LOCAL 20</t>
  </si>
  <si>
    <t>SE REALIZO LA APREHENSIÓN SIN PROBLEMAS</t>
  </si>
  <si>
    <t>3 UNIDADES CAJA X 25 DE TABACO ARTESANAL</t>
  </si>
  <si>
    <t>PAGO CON DESCUENTO. NOTA BANCARIA N. 2020001951 DE FECHA 26/11/2020 POR VALOR DE $178.000.</t>
  </si>
  <si>
    <t>SR-061-20</t>
  </si>
  <si>
    <t>LUIS ANTONIO LOPEZ JIMENEZ</t>
  </si>
  <si>
    <t>CALLE 8 # 16A - 90</t>
  </si>
  <si>
    <t>SE REALIZA LA APREHENSIÓN SIN PROBLEMAS EN COMPAÑIA DE POLICIA NACIONAL CUADRANTE 13</t>
  </si>
  <si>
    <t>43 UNIDADES DE AGUARDIENTE NARIÑO DE750CC, 1 UNIDAD DE AGUARDIENTE NORTEÑO DE 750CC y 10 UNIDADES DE AGUARDIENTE NARIÑO DE 750CC</t>
  </si>
  <si>
    <t>SEISCIENTOS SETENTA Y CUATRO MIL DOSCIENTOS DIECISEIS PESOS ($674.216) M/CTE</t>
  </si>
  <si>
    <t xml:space="preserve">ENVIO DEVUELTO POR DIRECCIÓN INCORRECTA SIN TELEFONO CONTACTO PARA CONFIRMAR DATOS NO SE LOGRO ESTABLECER COMUNICACIÓN </t>
  </si>
  <si>
    <t>SR062-20</t>
  </si>
  <si>
    <t>MAR-20-20</t>
  </si>
  <si>
    <t xml:space="preserve">ANGEL MAURICIO CHILES HIDALGO </t>
  </si>
  <si>
    <t>OVEJA NEGRA</t>
  </si>
  <si>
    <t xml:space="preserve">CALLE 16 N. 35-10 B/ SAN ANDRES </t>
  </si>
  <si>
    <t xml:space="preserve">BEBIDA ARTESANAL </t>
  </si>
  <si>
    <t xml:space="preserve">25 UNIDADES DE BEBIDA ARTESANAL DE 1000 CC </t>
  </si>
  <si>
    <t>CUATROCIENTOS DIECISEIS MIL TRESCIENTOS SESENTA Y SIETE PESOS (416.367) M/CTE</t>
  </si>
  <si>
    <t>SR063-20</t>
  </si>
  <si>
    <t xml:space="preserve">CRISTIAN ANDRES ALVAREZ URBANO </t>
  </si>
  <si>
    <t>OVEJA NEGRA PUB</t>
  </si>
  <si>
    <t xml:space="preserve">CONTRABANDO </t>
  </si>
  <si>
    <t>48 UNIDADES DE CERVEZA BBC RUBIA MIEL DE 330 CC</t>
  </si>
  <si>
    <t>TRESCIENTOS CINCUENTA Y SEIS MIL PESOS ($356.000) M/CTE</t>
  </si>
  <si>
    <t>SR064-20</t>
  </si>
  <si>
    <t>LIZETH NATALIA BELALCAZAR JOJOA</t>
  </si>
  <si>
    <t>RUTA VIP</t>
  </si>
  <si>
    <t>CALLE 18 N. 43-130</t>
  </si>
  <si>
    <t>BEBIDA ARTESANAL. UN LITRO, VODKA BAKU A BAJO NIVEL, NO SE PRESENTAN INCONVENIENTES EN EL INGRESO, SE REALIZA EL OPERATIVO CON POLICIA NACAIONAL NOS ATIENDE LA ADMINISTRADORA LUISA HENAO</t>
  </si>
  <si>
    <t>1 UNIDAD DE BEBIDA ARTESANAL DE 1000 CC - 1 UNIDAD DE VODKA BAKU DE 750 CC</t>
  </si>
  <si>
    <t xml:space="preserve">ENVIO DEVUELTO POR DIRECCIÓN INCORRECTA  SIN TELEFONO CONTACTO PARA CONFIRMAR DATOS NO SE LOGRO ESTABLECER COMUNICACIÓN </t>
  </si>
  <si>
    <t>SR-065-20</t>
  </si>
  <si>
    <t>FRANKLIN ORLANDO CHALEAL ESCOBAR</t>
  </si>
  <si>
    <t>BILLARES LA FONDA</t>
  </si>
  <si>
    <t xml:space="preserve">CRA 5 # 4 - 58 BARRIO CENTRO </t>
  </si>
  <si>
    <t>GUACHUCAL</t>
  </si>
  <si>
    <t>DESTINATARIO SIN TELEFONO PARA NOTIFICAR SE PREGUNTA EN EL SECTOR NO HAY INFORMACIÓN</t>
  </si>
  <si>
    <t>SR-066-20</t>
  </si>
  <si>
    <t>CRUZ ELENA QUIGUANTAR ORTEGA</t>
  </si>
  <si>
    <t>CRA 5 # 5 - 62 CENTRO</t>
  </si>
  <si>
    <t>CONTRABANDO</t>
  </si>
  <si>
    <t>6 UNIDADES DE VINO MOSCATEL DE 5000CC</t>
  </si>
  <si>
    <t>SR067-20</t>
  </si>
  <si>
    <t>ADRIANA DE JESUS INAMPUES</t>
  </si>
  <si>
    <t>FERRETERIA LA CASA DE LA CONSTRUCCION</t>
  </si>
  <si>
    <t xml:space="preserve">CARRERA 5 N. 5-25 CENTRO </t>
  </si>
  <si>
    <t xml:space="preserve">GUACHUCAL </t>
  </si>
  <si>
    <t>BEBIDA ARTESANAL</t>
  </si>
  <si>
    <t>25 UNIDADES DE BEBIDA ARTESANAL DE 1000 CC</t>
  </si>
  <si>
    <t>PAGO CON DESCUENTO. NOTA BANCARIA N. 2020001636 DE FECHA 28/09/2020 POR VALOR DE $208.200.</t>
  </si>
  <si>
    <t>SR068-20</t>
  </si>
  <si>
    <t xml:space="preserve">MARIA ISABEL CUAICAL CUAICAL </t>
  </si>
  <si>
    <t xml:space="preserve">BARRIO EL PLACER N. 7 GUACHUCAL </t>
  </si>
  <si>
    <t xml:space="preserve">DESTINATARIO SIN TELEFONO PARA NOTIFICAR </t>
  </si>
  <si>
    <t>SR069-20</t>
  </si>
  <si>
    <t xml:space="preserve">MARINA ALEXANDRA LIZARAZO PUENTES </t>
  </si>
  <si>
    <t>BEEF MASTER</t>
  </si>
  <si>
    <t>CALLE 19 N. 24-50 OFICINA 305</t>
  </si>
  <si>
    <t>8 UNIDADES DE VINO ORFILA CHARDONAY DE 750 CC - 4 UNIDADES DE VINO SAINT MARTIN DE 750 CC- 3 UNIDADES DE VINO ORFILA EXTRA BRUT 750 CC - 20 UNIDADES DE VINO SOLABAL RIOJA DE 750 CC - 2 UNIDADES DE CHAMPAGNE FORGET CHEMIN DE 750 CC - 5 UNIDADES DE VINO LA JOYA RESERVA DE 750 CC - 1 UNIDAD DE LICOR CHATEAUNEUF DU BAPE DE 750 CC - 2 UNIDADES DE VINO CONDESA DE LEGANZA DE 750 CC - 2 UNIDADES DE CHAMPAGNE FORGET CHEMIN DE 750 CC - 12 UNIDADES DE SANGRIA SPANISH SUMMER DE 750 CC.</t>
  </si>
  <si>
    <t>SEISCIENTOS DOCE MIL QUINIENTOS NOVENTA Y CUATRO PESOS ($612.594) M/CTE</t>
  </si>
  <si>
    <t>RES SR069-20 DE 13-01-21 CONFIRMA PENDIENTE RECURSO</t>
  </si>
  <si>
    <t>SR070-20</t>
  </si>
  <si>
    <t>SEP-01-20</t>
  </si>
  <si>
    <t xml:space="preserve">JAIME ORLANDO BENAVIDES </t>
  </si>
  <si>
    <t xml:space="preserve">CALLE 16A N. 4-11 BARRIO SANTA CLARA </t>
  </si>
  <si>
    <t xml:space="preserve">ADULTERADO - CAPSULADO DEFECTUOSO - LIQUIDO CON PARTICULAS </t>
  </si>
  <si>
    <t>1 UNIDAD DE AGUARDIENTE NORTEÑO DE 750 CC,</t>
  </si>
  <si>
    <t xml:space="preserve">ENVIO DEVUELTO POR DESTINATARIO DESCONOCIDO, TELEFONO CONTACTO NO TIENE NO SE LOGRO ESTABLECER COMUNICACION </t>
  </si>
  <si>
    <t>SR071-20</t>
  </si>
  <si>
    <t>JEIMY ESTIVEN JIMENEZ AUCU</t>
  </si>
  <si>
    <t>DISCOBAR PJ</t>
  </si>
  <si>
    <t xml:space="preserve">CALLE 11 SALIDA A SAMANIEGO </t>
  </si>
  <si>
    <t xml:space="preserve">TUQUERRES </t>
  </si>
  <si>
    <t>15 UNIDADES DE BEBIDA ARTESANAL DE 1000 CC - 1 UNIDAD DE AGUARDIENTE RON CARTAGO DE 750 CC.</t>
  </si>
  <si>
    <t>PAGO CON DESCUENTO. NOTA BANCARIA N. 2020001579 DE FECHA 16/09/2020 POR VALOR DE $178.000.</t>
  </si>
  <si>
    <t>SR072-20</t>
  </si>
  <si>
    <t xml:space="preserve">NARDO ARCENIO ARAUJO PORTILLA </t>
  </si>
  <si>
    <t xml:space="preserve">BODEGA </t>
  </si>
  <si>
    <t xml:space="preserve">CARRERA 10 N. 14-17 LAS LUNAS </t>
  </si>
  <si>
    <t xml:space="preserve">PASTO </t>
  </si>
  <si>
    <t>75 UNIDADES DE BEBIDA ARTESANAL DE 1000 CC</t>
  </si>
  <si>
    <t>RTA DER PET DE 30-11-20  CONTINUAR CON TRÁMITE</t>
  </si>
  <si>
    <t>SR073-20</t>
  </si>
  <si>
    <t xml:space="preserve">DIEGO FERNANDO LUNA MEZA </t>
  </si>
  <si>
    <t xml:space="preserve">LOCAL </t>
  </si>
  <si>
    <t xml:space="preserve">BOMBONA VIA PUBLICA </t>
  </si>
  <si>
    <t>12 UNIDADES DE AGUARDIENTE NORTEÑO DE 1000 CC - 2 UNIDADES DE WHISKY GRANTS DE 1000 CC - 2 UNIDADES DE WHISKY JHON SPOT DE 750 CC - 2 UNIDADES DE RON AÑEJO DON JORGE DE 1000 CC - 1 UNIDAD DE WHISKY JHON SPOT DE 750 CC - 1 UNIDAD DE VINO GRAN VIÑA DE 1000 CC - 39 UNIDADES DE CIGARRILLOS ULTIMA POR CAJA DE 20</t>
  </si>
  <si>
    <t>CUATROCIENTOS CUARENTA Y OCHO MIL DOSCIENTOS OCHENTA Y CUATRO PESOS ($448.284) M/CTE</t>
  </si>
  <si>
    <t>SR074-20</t>
  </si>
  <si>
    <t xml:space="preserve">MARIA ERNESTINA BENAVIDES CARDENAS </t>
  </si>
  <si>
    <t xml:space="preserve">SABURA TIERRA </t>
  </si>
  <si>
    <t>CARRERA 13 N. 16-59</t>
  </si>
  <si>
    <t>12 UNIDADES DE BEBIDA ARTESANAL DE 1000 CC</t>
  </si>
  <si>
    <t>SR075-20</t>
  </si>
  <si>
    <t xml:space="preserve">FRANCO OVIDIO DE LA CRUZ GETIAL </t>
  </si>
  <si>
    <t xml:space="preserve">GOOA CLUB DISCOTECA </t>
  </si>
  <si>
    <t xml:space="preserve">CARRERA 1 N. 6-98 BARRIO LOS CHILCOS </t>
  </si>
  <si>
    <t xml:space="preserve">IPIALES </t>
  </si>
  <si>
    <t xml:space="preserve">ADULTERADO </t>
  </si>
  <si>
    <t>7 UNIDADES DE APERITIVO DE AGUARDIENTE DE 375 CC</t>
  </si>
  <si>
    <t xml:space="preserve">DESTINATARIO SIN TELEFONO PARA CONTACTAR </t>
  </si>
  <si>
    <t>SR076-20</t>
  </si>
  <si>
    <t xml:space="preserve">CAMILO ANDRES MERA TACAN </t>
  </si>
  <si>
    <t xml:space="preserve">BAR TITERE FUE </t>
  </si>
  <si>
    <t xml:space="preserve">CALLE 18 N. 36-34 LOCAL 1 BARRIO PALERMO </t>
  </si>
  <si>
    <t xml:space="preserve">BEBIDA ALCOHOLICA NO LEGALIZADA </t>
  </si>
  <si>
    <t xml:space="preserve">27 UNIDADES DE BEBIDA ALCOHOLICA DE 1000 CC </t>
  </si>
  <si>
    <t xml:space="preserve">CUATROCIENTOS CUARENTA Y NUEVE MIL SEISCIENTOS SETENTA Y SEIS PESOS ($449.676) M/CTE </t>
  </si>
  <si>
    <t>SR-077-20</t>
  </si>
  <si>
    <t>EMPERATRIZ DEL SOCORRO LOPEZ ANDRADE</t>
  </si>
  <si>
    <t>DISTRIBUCIONES POTRERILLO</t>
  </si>
  <si>
    <t>CALLE 16 # 7 - 21</t>
  </si>
  <si>
    <t>BEBIDA ALCOHOLICA NO LEGALIZADA</t>
  </si>
  <si>
    <t>271 UNIDADES DE BEBIDA  ALCOHOLICA DE 375CC, 83 UNIDADES DE BEBIDA ALCOHOLICA DE 1000CC, 76 UNIDADES DE BEBIDA ALCOHOLICA DE 600CC, 5 UNIDADES DE BEBIDA ALCOHOLICA DE 2000CC y 25 UNIDADES DE BEBIDA LCOHOLICA DE 1000CC</t>
  </si>
  <si>
    <t>CUATRO MILLONES CUATROCIENTOS DIECISIETE MIL DOSCIENTOS DIECINUEVE PESOS ($4.417.219) M/CTE</t>
  </si>
  <si>
    <t xml:space="preserve">PAGO CON DESCUENTO. NOTA BANCARIA N°1. 2020001917 DE FECHA 19/11/2020 POR VALOR DE $500.000. NOTA BANCARIA N°2. 2020001918 DE FECHA 19/11/2020 POR VALOR DE $500.000. NOTA BANCARIA N°3. 2020001919 DE FECHA 19/11/2020 POR VALOR DE $500.000. NOTA BANCARIA N°4. 2020001920 DE FECHA 19/11/2020 POR VALOR DE $500.000. NOTA BANCARIA N°5. 2020001921 DE FECHA 19/11/2020 POR VALOR DE $209.000. </t>
  </si>
  <si>
    <t>SR078-20</t>
  </si>
  <si>
    <t xml:space="preserve">JONATHAN JAVIER MORA GRANJA </t>
  </si>
  <si>
    <t xml:space="preserve">VIA PUBLICA </t>
  </si>
  <si>
    <t xml:space="preserve">MANZANA E CASA 7 BARRIO PUERTAS DEL SOL </t>
  </si>
  <si>
    <t xml:space="preserve">ADULTERADO - LIQUIDO CON PARTICULAS </t>
  </si>
  <si>
    <t>100 UNIDADES DE BEBIDA ARTESANAL DE 1000 CC</t>
  </si>
  <si>
    <t>UN MILLON SEISCIENTOS SESENTA Y CINCO MIL CUATROCIENTOS SESENTA Y SIETE PESOS ($1.665.467) M/CTE</t>
  </si>
  <si>
    <t>SR079-20</t>
  </si>
  <si>
    <t xml:space="preserve">ANDRES ADOLFO CORAL BASTIDAS </t>
  </si>
  <si>
    <t>VEHICULO SMM-410</t>
  </si>
  <si>
    <t>CONDOMINIO MONTERREY</t>
  </si>
  <si>
    <t>125 UNIDADES DE BEBIDA ARTESANAL DE 1000 CC</t>
  </si>
  <si>
    <t>DOS MILLONES OCHENTA Y UN MIL OCHOCIENTOS TREINTA Y TRES PESOS ($2.081.833) M/CTE</t>
  </si>
  <si>
    <t xml:space="preserve">ENVIO DEVULETO POR DIRECCIÓN INCORRECTA SIN TELEFONO CONTACTO PARA CONFIRMAR DATOS NO SE LOGRO ESTABLECER COMUNICACION </t>
  </si>
  <si>
    <t>SR080-20</t>
  </si>
  <si>
    <t xml:space="preserve">JOHN JAIRO CABRERA DIAZ </t>
  </si>
  <si>
    <t xml:space="preserve">KILOMETRO 45 VIA PANAMERICANA -PEDREGAL </t>
  </si>
  <si>
    <t>IMUES</t>
  </si>
  <si>
    <t>SR081-20</t>
  </si>
  <si>
    <t xml:space="preserve">JESUS LEONEL CARDENAS SALAZAR </t>
  </si>
  <si>
    <t>VIA PUBLICA - VEHICULO WBG-076</t>
  </si>
  <si>
    <t xml:space="preserve">VEREDA VILLA DEL SUR OSPINA </t>
  </si>
  <si>
    <t>150 UNIDADES DE AGUARDIENTE ANTIOQUEÑO DE 375 CC</t>
  </si>
  <si>
    <t>UN MILLON SESENTA MIL TRESCIENTOS CINCUENTA PESOS ($1.060.350) M/CTE</t>
  </si>
  <si>
    <t>SR082-20</t>
  </si>
  <si>
    <t xml:space="preserve">PEDRO DOMINGO ALARCON QUIÑONEZ </t>
  </si>
  <si>
    <t>080196117-8</t>
  </si>
  <si>
    <t>LANCHA B-02-05847</t>
  </si>
  <si>
    <t xml:space="preserve">CALLE DEL COMERCIO TUMACO </t>
  </si>
  <si>
    <t xml:space="preserve">TUMACO </t>
  </si>
  <si>
    <t>1000 UNIDADES DE TABACO DON DIEGO POR PAQUETE DE 25</t>
  </si>
  <si>
    <t xml:space="preserve">TRES MILLONES TRESCIENTOS CUARENTA MIL DOSCIENTOS CINCUENTA PESOS ($3.340.250) M/CTE </t>
  </si>
  <si>
    <t>SR083-20</t>
  </si>
  <si>
    <t>AVELINO ARTURO NOGUERA CHUNATA</t>
  </si>
  <si>
    <t>VEHICULO SEY-354</t>
  </si>
  <si>
    <t>VEREDA CURCUEL - MPIO PIEDRANCHA</t>
  </si>
  <si>
    <t xml:space="preserve">SAPUYES </t>
  </si>
  <si>
    <t xml:space="preserve">425 UNIDADES DE BEBIDA ARTESANAL DE 1000 CC </t>
  </si>
  <si>
    <t>SIETE MILLONES SETENTA Y OCHO MIL DOSCIENTOS TREINTA Y TRES PESOS ($7.078.233) M/CTE</t>
  </si>
  <si>
    <t>CLIENTE DESTINATARIO SE NEGO A RECIBIR SOLICITA DEVOLUCION A REMITENTE</t>
  </si>
  <si>
    <t>SR084-20</t>
  </si>
  <si>
    <t xml:space="preserve">CARLOS ALFREDO DIAZ MORENO </t>
  </si>
  <si>
    <t>VEHICULO ZNM129 - EMPRESA INTERRAPIDISIMO</t>
  </si>
  <si>
    <t>VIA POPAYAN - PASTO</t>
  </si>
  <si>
    <t xml:space="preserve">CHACHAGUI </t>
  </si>
  <si>
    <t>2490 UNIDADES DE CIGARRILLO L.M POR CAJETILLA DE 10</t>
  </si>
  <si>
    <t>TRES MILLONES SEISCIENTOS SEIS MIL DIECIOCHO PESOS ($3.606.018) M/CTE</t>
  </si>
  <si>
    <t>SR085-20</t>
  </si>
  <si>
    <t xml:space="preserve">FABIO ALEXIS PINCHAO CORDOBA </t>
  </si>
  <si>
    <t>VIA PUBLICA. VEHICULO SHI163</t>
  </si>
  <si>
    <t xml:space="preserve">CALLE 3 N 1-63 BARRIO CHAMPAGNAT IPIALES </t>
  </si>
  <si>
    <t xml:space="preserve">LIQUIDO CON PARTICULAS </t>
  </si>
  <si>
    <t>250 UNIDADES DE BEBIDA ARTESANAL DE 1000 CC</t>
  </si>
  <si>
    <t>CUATRO MILLONES CIENTO SESENTA Y TRES MIL SEISCIENTOS SESENTA Y SIETE PESOS ($4.163.667) M/CTE</t>
  </si>
  <si>
    <t>DESTINATARIO NO VIVE EN LA DIRECCIÓN, SIN TELEFONO PARA CONTACTAR</t>
  </si>
  <si>
    <t>SR086-20</t>
  </si>
  <si>
    <t>ANDRES ALBERTO TREJO CHAVES</t>
  </si>
  <si>
    <t xml:space="preserve">CALLE 15 N. 3-58 BELLAVISTA IPIALES </t>
  </si>
  <si>
    <t>416 UNIDADES DE CIGARRILLOS SUPERIOR LEGENDARIO X25</t>
  </si>
  <si>
    <t>UN MILLON TRESCIENTOS OCHENTA Y NUEVE MIL QUINIENTOS CUARENTA Y CUATRO PESOS ($1.389.544) M/CTE</t>
  </si>
  <si>
    <t>SR-087-20</t>
  </si>
  <si>
    <t>DORIS CLEMENCIA CHIRAN MITIS</t>
  </si>
  <si>
    <t>VEHICULO SRY-143</t>
  </si>
  <si>
    <t>VEREDA CHUCUNES-MALLAMA</t>
  </si>
  <si>
    <t xml:space="preserve">BEBIDA ARTESANAL. </t>
  </si>
  <si>
    <t>475 UNIDADES DE BEBIDA ARTESANAL DE 1000CC</t>
  </si>
  <si>
    <t>SIETE MILLONES NOVECIENTOS DIEZ MIL NOVECIENTOS CINCUENTA Y SIETE PESOS ($7.910.957) M/CTE</t>
  </si>
  <si>
    <t>ENVIO DEVUELTO POR DESTINATARIO DESCONOCIDO TELEFONO CONTACTO NO CONTESTAN NO SE LOGRO ESTABLECER COMUNICACIÓN</t>
  </si>
  <si>
    <t>SR-088-20</t>
  </si>
  <si>
    <t>CARLOS ANDRES HERNANDEZ ORTIZ</t>
  </si>
  <si>
    <t>VEHICULO MDG-116</t>
  </si>
  <si>
    <t>RICAURTE NARIÑO</t>
  </si>
  <si>
    <t>280 UNIDADES DE TABACO ACUARELA PAQUETES X25</t>
  </si>
  <si>
    <t>NOVECIENTOS TREINTA Y CINCO MIL DOSCIENTOS SETENTA PESOS ($935.270) M/CTE</t>
  </si>
  <si>
    <t>SR089-20</t>
  </si>
  <si>
    <t>MAYKOOL STIWAR CHAUX COMETA</t>
  </si>
  <si>
    <t>VEHICULO SMB695</t>
  </si>
  <si>
    <t xml:space="preserve">COOMOTORISTAS DEL CAUCA - TRANSVERSAL 29 N. 5E-38 PALMIRA </t>
  </si>
  <si>
    <t>48 UNIDADES DE TABACO ARTESANAL POR PAQUETES X25</t>
  </si>
  <si>
    <t xml:space="preserve">NO SE ESTABLECE COMUNICACIÓN CON EL DESTINATARIO SE REALIZAN 2 INTENTOS DE TELEMERCADEO Y NO SE OBTIENE RESPUESTA EFECTIVA SE PROCEDE A DEVOLVER CON EL REMITENTE </t>
  </si>
  <si>
    <t>SR090-20</t>
  </si>
  <si>
    <t xml:space="preserve">JOSE JAVIER ACEVEDO VELEZ </t>
  </si>
  <si>
    <t>VEHICULO SML-194</t>
  </si>
  <si>
    <t xml:space="preserve">CARRERA 5 N. 42A-37 CALI </t>
  </si>
  <si>
    <t>45 UNIDADES DE TABACO ARTESANAL LEGENDARIOS POR PAQUETES X25</t>
  </si>
  <si>
    <t>SR091-20</t>
  </si>
  <si>
    <t xml:space="preserve">OLIVERIO NASPIRAN JOJOA </t>
  </si>
  <si>
    <t>VEHICULO SNN-700</t>
  </si>
  <si>
    <t xml:space="preserve">EMPRESA TRANSIPIALES </t>
  </si>
  <si>
    <t>50 UNIDADES DE TABACO ARTESANAL SUPERIOR POR PAQUETES X25</t>
  </si>
  <si>
    <t xml:space="preserve">ENVIO DEVULETO POR DIRECCIÓN INCORRECTA TELEFONO CONTACTO NO CONTESTA PARA CONFIRMAR DATOS NO SE LOGRO ESTABLECER COMUNICACION </t>
  </si>
  <si>
    <t>SR092-20</t>
  </si>
  <si>
    <t xml:space="preserve">JAVIER HERNAN VELASQUEZ </t>
  </si>
  <si>
    <t>VEHICULO SMT-081</t>
  </si>
  <si>
    <t xml:space="preserve">MANZANA A4 CASA 7 BARRIO LA ALASKA MONTENEGRO QUINDIO </t>
  </si>
  <si>
    <t>225.000 UNIDADES DE CIGARRILLOS SILVER ELEPHANT POR CAJA X20</t>
  </si>
  <si>
    <t>SEISCIENTOS UN MILLONES DOSCIENTOS CUARENTA Y CINCO MIL PESOS ($601.245.000) M/CTE</t>
  </si>
  <si>
    <t>AUTO INADMISORIO SR092-20 DE 14-12-20 POSIBLE N.N REVISAR NOTIFICACIÓN</t>
  </si>
  <si>
    <t>NOTIFICADO</t>
  </si>
  <si>
    <t>SR093-20</t>
  </si>
  <si>
    <t xml:space="preserve">WILSON EBERARDO VILLARREAL LEYTON </t>
  </si>
  <si>
    <t xml:space="preserve">VIA PUBLICA -VEHICULO STT-866. EMPRESA TRANSIPIALES </t>
  </si>
  <si>
    <t>VEREDA PUERRES LLANO NARIÑO CASA 26</t>
  </si>
  <si>
    <t xml:space="preserve">TANGUA </t>
  </si>
  <si>
    <t>CONTRABANDO - NO PRESENTA TORNAGUIA</t>
  </si>
  <si>
    <t>95 UNIDADES DE TABACO SUPERIOR LEGENDARIO X25 - 80 UNIDADES DE TABACO ARTESANO X25 - 40 UNIDADES DE TABACO VILLA X25 - 233 UNIDADES DE TABACO CASIQUE PURO X25 - 75 UNIDADES DE TABACO CASIQUE X50</t>
  </si>
  <si>
    <t xml:space="preserve">UN MILLON NOVECIENTOS NOVENTA Y SIETE MIL CUATROCIENTOS SETENTA PESOS ($1.997.470) M/CTE </t>
  </si>
  <si>
    <t>SR094-20</t>
  </si>
  <si>
    <t xml:space="preserve">JOSE GERMAN REALPE CALPA </t>
  </si>
  <si>
    <t>VEHICULO SRD395</t>
  </si>
  <si>
    <t xml:space="preserve">RICAURTE NARIÑO </t>
  </si>
  <si>
    <t>400 UNIDADES DE BEBIDA ARTESANAL DE 1000 CC</t>
  </si>
  <si>
    <t>SEIS MILLONES SEISCIENTOS SESENTA Y UN MIL OCHOCIENTOS SESENTA Y SIETE PESOS ($6.661.867) M/CTE</t>
  </si>
  <si>
    <t>SR095-20</t>
  </si>
  <si>
    <t xml:space="preserve">HENRY ARTURO TORRES RODRIGUEZ </t>
  </si>
  <si>
    <t>VEHICULO QED-092</t>
  </si>
  <si>
    <t>SECTOR LA VEGA COORDENADAS N. 01° 31¨ 49¨ W 78° 44 01</t>
  </si>
  <si>
    <t>400 UNIDADES DE TABACO EL DIAMANTE POR PAQUETES X25</t>
  </si>
  <si>
    <t xml:space="preserve">UN MILLON TRESCIENTOS TREINTA Y SEIS MIL CIEN PESOS ($1.336.100) M/CTE </t>
  </si>
  <si>
    <t>SR096-20</t>
  </si>
  <si>
    <t xml:space="preserve">JHON ESTIVEN VALENCIA AMBUILA </t>
  </si>
  <si>
    <t xml:space="preserve">KM 45 N. 4-06 BARRIO CHILIMOJOL PEDREGAL </t>
  </si>
  <si>
    <t xml:space="preserve">IMUES </t>
  </si>
  <si>
    <t>300 UNIDADES DE TABACO LEGENDARIO X25</t>
  </si>
  <si>
    <t xml:space="preserve">UN MILLON DOS MIL SETENTA Y CINCO PESOS ($1.002.075) M/CTE </t>
  </si>
  <si>
    <t>SR097-20</t>
  </si>
  <si>
    <t xml:space="preserve">NOE YOVANY SILVA VELASQUEZ </t>
  </si>
  <si>
    <t>VEHICULO WHW-965</t>
  </si>
  <si>
    <t xml:space="preserve">MANZANA A CASA 4 BARRIO JERUSALEM PASTO </t>
  </si>
  <si>
    <t>800 UNIDADES DE TABACO SULTAN X25</t>
  </si>
  <si>
    <t xml:space="preserve">DOS MILLONES SEISCIENTOS SETENTA Y DOS MIL DOSCIENTOS PESOS ($2.672.200) M/CTE </t>
  </si>
  <si>
    <t>ARCHIVO RES SR097-20 DE 3 DE MAYO 2021 (PRODUCTOS AA XA DESTRUCCIÓN)</t>
  </si>
  <si>
    <t>NOTIFICADA</t>
  </si>
  <si>
    <t>SR098-20</t>
  </si>
  <si>
    <t xml:space="preserve">JUAN CARLOS MEJIA JIMENEZ </t>
  </si>
  <si>
    <t>VEHICULO TJW-149</t>
  </si>
  <si>
    <t xml:space="preserve">MUNICIPIO DE RICAURTE </t>
  </si>
  <si>
    <t>375 UNIDADES DE LICOR CHAPIL DE 1000 CC</t>
  </si>
  <si>
    <t>SEIS MILLONES DOSCIENTOS CUARENTA Y CINCO MIL QUINIENTOS PESOS ($6.245.500)</t>
  </si>
  <si>
    <t>SR099-20</t>
  </si>
  <si>
    <t xml:space="preserve">IDANIA CAICEDO CABEZAS </t>
  </si>
  <si>
    <t>VEHICULO SLE-442</t>
  </si>
  <si>
    <t xml:space="preserve">SECTOR LA Y ESPINO </t>
  </si>
  <si>
    <t>SR100-20</t>
  </si>
  <si>
    <t xml:space="preserve">MANUEL ANTONIO CARDENAS </t>
  </si>
  <si>
    <t>VEHICULO APA-061</t>
  </si>
  <si>
    <t xml:space="preserve">VEREDA SAN CARLOS. CARRERA 13A N. 29-98 TUQUERRES </t>
  </si>
  <si>
    <t xml:space="preserve">MALLAMA </t>
  </si>
  <si>
    <t>33600 UNIDADES DE CERVEZA AGUILA LIGTH EN LATA DE 330 CC</t>
  </si>
  <si>
    <t>TRECE MILLONES CIENTO SESENTA Y OCHO MIL CIENTO SETENTA Y SEIS PESOS ($13.168.176) M/CTE</t>
  </si>
  <si>
    <t>SR101-20</t>
  </si>
  <si>
    <t>SERVIO TULIO AREVALO MORENO</t>
  </si>
  <si>
    <t>VEHICULO SOY-183</t>
  </si>
  <si>
    <t xml:space="preserve">MANZANA J CASA 13 SAN DIEGO NORTE </t>
  </si>
  <si>
    <t>1260 UNIDADES DE TABACO DON DIEGO-EL CUBANO PAQUETES X25</t>
  </si>
  <si>
    <t xml:space="preserve">CUATRO MILLONES DOSCIENTOS OCHO MIL SETECIENTOS QUINCE PESOS ($4.208.715) M/CTE </t>
  </si>
  <si>
    <t>SR102-20</t>
  </si>
  <si>
    <t xml:space="preserve">CARLOS ANDRES PATIÑO PUNGANOY </t>
  </si>
  <si>
    <t>VEHICULO SJP184</t>
  </si>
  <si>
    <t xml:space="preserve">CARRERA 18A N. 9-34 BARRIO ATAHUALPA </t>
  </si>
  <si>
    <t xml:space="preserve">120 UNIDADES DE TABACO CONSUL </t>
  </si>
  <si>
    <t>CUATROCIENTOS MIL OCHOCIENTOS TREINTA PESOS ($400.830) M/CTE</t>
  </si>
  <si>
    <t>SR103-20</t>
  </si>
  <si>
    <t xml:space="preserve">JOHN FREDY SANTACRUZ PATIÑO </t>
  </si>
  <si>
    <t>SR104-20</t>
  </si>
  <si>
    <t xml:space="preserve">YILSON SAMBONI REALPE </t>
  </si>
  <si>
    <t xml:space="preserve">SAN BERNARDO </t>
  </si>
  <si>
    <t xml:space="preserve">BELEN </t>
  </si>
  <si>
    <t>ESTAMPILLA FALSA - ADULTERADO-CAPSULADO DEFECTUOSO - LIQUIDO CON PARTICULAS</t>
  </si>
  <si>
    <t>120 UNIDADES DE AGUARDIENTE NARIÑO DE 375 CC</t>
  </si>
  <si>
    <t xml:space="preserve">SETECIENTOS CUARENTA Y NUEVE MIL CUATROCIENTOS SESENTA PESOS ($749.460) M/CTE </t>
  </si>
  <si>
    <t>ENVIO DEVULTO POR DIRECCION INCORRECTA SIN TELEFONO CONTACTO PARA CONFIRMAR DATOS NO SE LOGRO ESTABLECER COMUNICACION</t>
  </si>
  <si>
    <t>SR105-20</t>
  </si>
  <si>
    <t>VEHICULO AUR505</t>
  </si>
  <si>
    <t>PARQUEADERO BOMBONA LOCAL 11</t>
  </si>
  <si>
    <t xml:space="preserve">ADULTERADO - CAPSULADO DEFECTUOSO - ETIQUETA FALSA - LIQUIDO CON PARTICULAS </t>
  </si>
  <si>
    <t xml:space="preserve">19 UNIDADES DE WHISKY BUCANAN DELUXE DE 750 CC - 9 UNIDADES DE WHISKY BUCANAN DELUXE DE 1000 CC - 1 UNIDAD DE WHISKY BUCANANS MASTER DE 750 CC - 1 UNIDAD DE WHISKY OLD PAR DE 750 CC - 4 UNIDADES DE WHISKY JOHN SPOT DE 750 CC - 1 UNIDAD DE WHISKY LABEL 5 DE 1000 CC - 2 UNIDADES DE WHISKY GRANTS DE 1000 CC - 9 UNIDADES DE WHISKY OLD PARD DE 1000 CC </t>
  </si>
  <si>
    <t>TRES MILLONES DOSCIENTOS DIECIOCHO MIL SEISCIENTOS VEINTITRES PESOS ($3.218.623) M7CTE</t>
  </si>
  <si>
    <t>SR106-20</t>
  </si>
  <si>
    <t xml:space="preserve">IVVON CATHERINE RAMIREZ MARTINEZ </t>
  </si>
  <si>
    <t>AUTOSERVICIO LANGER</t>
  </si>
  <si>
    <t xml:space="preserve">CALLE 14 N. 29-11 LOCAL 5 BOMBONA </t>
  </si>
  <si>
    <t>2 UNIDADES DE VINO CASTELL REAL DE 4000 CC</t>
  </si>
  <si>
    <t>SR107-20</t>
  </si>
  <si>
    <t xml:space="preserve">HAROL ALEXANDER GAMBOA FLOREZ </t>
  </si>
  <si>
    <t xml:space="preserve">SAN LORENZO NARIÑO BARRIO EL PARQUE ENSEGUIDA DEL COLEGIO </t>
  </si>
  <si>
    <t xml:space="preserve">SAN LORENZO </t>
  </si>
  <si>
    <t>POLICIA NACIONAL ESTACIÓN SAN LORENZO SE DEJA A DISPOSICION DE LA SUBSECRETARIA DE RENTAS DEL DEPARTAMENTO DE NARIÑO</t>
  </si>
  <si>
    <t>624 UNIDADES DE CERVEZA COSTEÑA BACANA DE 269 CC</t>
  </si>
  <si>
    <t>ENVIO DEVUELTO POR DIRECCION INCORRECTA TELEFONO CONTACTO NO CONTESTA PARA CONFIRMAR DATOS NO SE LOGRO ESTABLECER COMUNICACIÓN  -     RESSR107-20 DE 20-11-20 CONFIRMA CARGOS</t>
  </si>
  <si>
    <t>yimerfernandotenorio@gmail.com</t>
  </si>
  <si>
    <t>SR108-20</t>
  </si>
  <si>
    <t xml:space="preserve">JORGE ALBEIRO RODRIGUEZ CONDE </t>
  </si>
  <si>
    <t>VEHICULO SWM489</t>
  </si>
  <si>
    <t xml:space="preserve">CARRERA 26 N. 2A-110 OCAÑA-NORTE DE SANTANDER </t>
  </si>
  <si>
    <t>OPERATIVO CONJUNTO CON POLICIA DE TRANSITO Y TRANSPORTE DE NARIÑO</t>
  </si>
  <si>
    <t>213500 UNIDADES DE CIGARRILLO SILVER ELEPHANT POR CAJA X20</t>
  </si>
  <si>
    <t>QUINIENTOS SETENTA MILLONES QUINIENTOS SETENTA Y CUATRO MIL SETECIENTOS PESOS ($570.514.700) M/CTE</t>
  </si>
  <si>
    <t>SR109-20</t>
  </si>
  <si>
    <t>SEP-04-20</t>
  </si>
  <si>
    <t xml:space="preserve">DIEGO ALEXANDER JARAMILLO </t>
  </si>
  <si>
    <t xml:space="preserve">PASAJE LOCAL 17 BOMBONA </t>
  </si>
  <si>
    <t>2 UNIDADES DE WHISKY JOHN SPOT DE 750 CC</t>
  </si>
  <si>
    <t>ENVIO DEVUELTO POR DESTINATARIO DESCONOCIDO TELEFONO CONTACTO NO CONTESTA PARA CONFIRMAR DATOS NO SE LOGRO ESTABLECER COMUNICACIÓN</t>
  </si>
  <si>
    <t>SR110-20</t>
  </si>
  <si>
    <t>DAVID FELIPE OBANDO ARIAS</t>
  </si>
  <si>
    <t>VIA PUBLICA -  VEHICULO GJV-224</t>
  </si>
  <si>
    <t xml:space="preserve">SIN DATO </t>
  </si>
  <si>
    <t>RICAURTE</t>
  </si>
  <si>
    <t>ESTAMPILLA DEL VALLE DEL CAUCA. LIERRES DEJADOS A DISPOSICION POR EL SUBINTENDENTE REMBERTO GOMEZ TORRES DE LA POLICIA NACIONAL, MEDIANTE OFICIO # 2020-0000419 DE FECHA DEL 26 DE AGOSTO DE 2020</t>
  </si>
  <si>
    <t>21 UNIDADES DE WHISKY BUCHANAN´S DE 750 CC</t>
  </si>
  <si>
    <t>SEISCIENTOS CUARENTA MIL SEISCIENTOS DIEZ PESOS ($640.610) M/CTE</t>
  </si>
  <si>
    <t>SR111-20</t>
  </si>
  <si>
    <t>SEP-20-20</t>
  </si>
  <si>
    <t>MARIO DAVID RIASCOS ERAZO</t>
  </si>
  <si>
    <t xml:space="preserve">SERVIENTREGA </t>
  </si>
  <si>
    <t>ELEMENTOS PARA ADULTERAR. ESTOS ELEMENTOS SON DEJADOS A DISPOSICION SEGÚN OFICIO IP 112, INSPECCION POLICIA TANGUA</t>
  </si>
  <si>
    <t xml:space="preserve">500 UNIDADES DE TAPAS DE AGUARDIENTE ANTIOQUEÑO - 483 UNIDADES DE ETIQUETAS DE AGUARDIENTE ANTIOQUEÑO </t>
  </si>
  <si>
    <t>UN MILLON SETECIENTOS CINCUENTA Y CINCO MIL SEISCIENTOS SEIS PESOS ($1.755.606) M/CTE</t>
  </si>
  <si>
    <t>SR112-20</t>
  </si>
  <si>
    <t>SEP-21-20</t>
  </si>
  <si>
    <t xml:space="preserve">GLADIS ROCIO LEON ROSAS </t>
  </si>
  <si>
    <t>SURTIECONOMICO LAZZ</t>
  </si>
  <si>
    <t xml:space="preserve">CALLE 22 N. 23-92 AVENIDA SANTANDER ESQUINA </t>
  </si>
  <si>
    <t>CONTRABANDO. SE REALIZA LA APREHENSIÓN SIN PROBLEMAS</t>
  </si>
  <si>
    <t>9 UNIDADES DE CIGARRILLO ULTIMA X20</t>
  </si>
  <si>
    <t>SR113-20</t>
  </si>
  <si>
    <t xml:space="preserve">YANIRA RUFINA ENRIQUEZ ROSERO </t>
  </si>
  <si>
    <t>TIENDA ISAAC DAVID</t>
  </si>
  <si>
    <t xml:space="preserve">CARRERA 3E No.18B-79 BARRIO TEJAR </t>
  </si>
  <si>
    <t xml:space="preserve">15 UNIDADES DE BEBIDA ARTESANAL DE 1000 CC - 12 UNIDADES DE CIGARRILLOS GOLDEN DEER X CAJETILLAS </t>
  </si>
  <si>
    <t>ENVIO DEVUELTO POR DIRECCION INCORRECTA TELEFONO CONTACTO NO CONTESTA PARA CONFIRMAR DATOS NO SE LOGRO ESTABLECER COMUNICACIÓN</t>
  </si>
  <si>
    <t>SR114-20</t>
  </si>
  <si>
    <t xml:space="preserve">MARIA ELENA NARVAEZ </t>
  </si>
  <si>
    <t xml:space="preserve">MANZANA E CASA12 PANORAMICO </t>
  </si>
  <si>
    <t>13 UNIDADES DE AGUARDIENTE NORTEÑO DE 750 CC</t>
  </si>
  <si>
    <t>ACUERDO DE PAGO - 2 CUOTAS DE $69.950.</t>
  </si>
  <si>
    <t xml:space="preserve">PAGO DE MAS DEL 30% DE LA SANCION CON NOTA BANCARIA N° 2020001872 DE FECHA 11/11/2020 POR VALOR DE $49.000 PESOS Y NOTA BANCARIA N° 2020000612 DE FECHA 30/10/2020 POR VALOR DE $167.100 PESOS </t>
  </si>
  <si>
    <t>HACER REQUIMIENTO</t>
  </si>
  <si>
    <t>SR115-20</t>
  </si>
  <si>
    <t xml:space="preserve">ARIS DEYANIRA RAMIREZ CABEZAS </t>
  </si>
  <si>
    <t xml:space="preserve">EMPRESA INTERRAPIDISIMO </t>
  </si>
  <si>
    <t>TUMACO</t>
  </si>
  <si>
    <t>CONTRABANDO. SE REALIZA LA APREHENSIÓN EN LA EMPRESA INTERRAPIDISIMO GUIA # 700040892150</t>
  </si>
  <si>
    <t>50 UNIDADES DE TABACO ARTESANAL POR X25</t>
  </si>
  <si>
    <t>SR116-20</t>
  </si>
  <si>
    <t xml:space="preserve">JAIRO FERNEY GUERRERO HERNANDEZ </t>
  </si>
  <si>
    <t>TERMINAL MIXTO</t>
  </si>
  <si>
    <t>CARRERA 27 No. 32B-40 BARRIO LA FLORESTA</t>
  </si>
  <si>
    <t>ADULTERADO - CAPSULADO DEFECTUOSO - ETIQUETA FALSA. LICOR PUESTO A DISPOSICION POR EL INTENDENTE JULIO HERNANDEZ COMANDANTE PATRULLA VIGILANCIA</t>
  </si>
  <si>
    <t>36 UNIDADES DE WHISKY BUCHANAN´S DE 750 CC</t>
  </si>
  <si>
    <t>UN MILLON NOVENTA Y OCHO MIL CIENTO OCHENTA Y NUEVE PESOS ($1.098.189) M/CTE</t>
  </si>
  <si>
    <t>ENVIO DEVUELTO PORQUE FALTAN DATOS EN DIRECCIÓN TELEFONO CONTACTO NO TIENE NO SE LOGRO ESTABLECER COMUNICIÓN</t>
  </si>
  <si>
    <t>SR117-20</t>
  </si>
  <si>
    <t xml:space="preserve">FRANSI CAROLA CORTES SANCHEZ </t>
  </si>
  <si>
    <t>VEHICULO WOT859</t>
  </si>
  <si>
    <t xml:space="preserve">CIUDADELA EL JARDIN BLOQUE 40 CASA 4 </t>
  </si>
  <si>
    <t>CONTRABANDO. PROCEDIMIENTO EN COMPAÑIA DE POLICIA DE TRANSITO Y TRANSPORTE SECTOR PEAJE. DAZA VEHICULO D EINTERRAPIDISIMO SEGÚN GUIA DE TRANSPORTE 700041058578</t>
  </si>
  <si>
    <t>46 UNIDADES DE TABACO ARTESANAL POR PAQUETES X25</t>
  </si>
  <si>
    <t>SR118-20</t>
  </si>
  <si>
    <t xml:space="preserve">JESUS CLEMENTE ERAZO ZAMBRANO </t>
  </si>
  <si>
    <t xml:space="preserve">CALLE 15 No. 17-55 </t>
  </si>
  <si>
    <t>ADULTERADO - CAPSULADO DEFECTUOSO - LIQUIDO CON PARTICULAS. PROCEDIMIENTO EN COMPAÑIA DE POLICIA DE TRANSITO Y TRANSPORTE SECTOR PEAJE DAZA. VEHICULO DE INTERRAPIDISIMO SEGÍN GUIA DE TRANSPORTE 700041018390</t>
  </si>
  <si>
    <t>12 UNIDADES DE WHISKY BUCHANAN´S DE 750 CC</t>
  </si>
  <si>
    <t>TRESCIENTOS SESENTA Y SEIS MIL SESENTA Y TRES PESOS ($366.063) M/CTE</t>
  </si>
  <si>
    <t>SR119-20</t>
  </si>
  <si>
    <t>SEP-28-20</t>
  </si>
  <si>
    <t>OMAR SEBASTIAN RIASCOS PAZ</t>
  </si>
  <si>
    <t>GRANERO NAURO</t>
  </si>
  <si>
    <t xml:space="preserve">CARRERA 7 No. 16-75 ZONA POTRERILLO </t>
  </si>
  <si>
    <t>CONTRABANDO. NO SE PRESENTO INCONVNEIENTE</t>
  </si>
  <si>
    <t>430 UNIDADES DE CIGARRILLO CHESTERFIELD POR CX10</t>
  </si>
  <si>
    <t>SEISCIENTOS CUARENTA Y DOS MIL OCHOCIENTOS CINCUENTA PESOS ($642.850) M/CTE</t>
  </si>
  <si>
    <t>PAGO CON DESCUENTO. NOTA BANCARIA N. 2020001707 DE FECHA 15/10/2020 POR VALOR DE $321.500.</t>
  </si>
  <si>
    <t>SR120-20</t>
  </si>
  <si>
    <t xml:space="preserve">ELIZABETH LASSO LOPEZ </t>
  </si>
  <si>
    <t>MERCA BARATO</t>
  </si>
  <si>
    <t xml:space="preserve">CARRERA 7 No. 3-21 BARRIO CENTRAL </t>
  </si>
  <si>
    <t>CONTRABANDO. SE REALIZA LA APREHENSIÓN SIN PROBLEMA EN COMPAÑIA DE LA POLICIA NACIONAL</t>
  </si>
  <si>
    <t>7 UNIDADES DE CIGARRILLOS GOLDEN DEER POR X20 - 8 UNIDADES DE CIGARRILLOS GOLD CITY POR X20</t>
  </si>
  <si>
    <t>PAGO CON DESCUENTO. NOTA BANCARIA N. 2020001879 DE FECHA 12/11/2020 POR VALOR DE $178.000.</t>
  </si>
  <si>
    <t>SR121-20</t>
  </si>
  <si>
    <t xml:space="preserve">MARIA MARLENE JURADO LASSO </t>
  </si>
  <si>
    <t xml:space="preserve">TIENDA </t>
  </si>
  <si>
    <t xml:space="preserve">CALLE 5 No. 3-30 CATAMBUCO SAGRADA FAMILIA </t>
  </si>
  <si>
    <t>BEBIDA ALCOHOLICA. NO SE PRESENTAN INCONVENIENTES PARA EL INGRESO. PROCEDIMIENTO EN COMPAÑIA DE POLICIA NACIONAL Y LA INFORMACIÓN DEL INFRACTOR ES ARRENDATARIOY NOS LA PROPORCIONA EL PROPIETARIO DEL INMUEBLE</t>
  </si>
  <si>
    <t>3 UNIDADES DE BEBIDA ALCOHOLICA DE 1000 CC</t>
  </si>
  <si>
    <t>SR122-20</t>
  </si>
  <si>
    <t xml:space="preserve">JAIRO ALEXANDER RUANO MUESES </t>
  </si>
  <si>
    <t>VEHICULO SXU599</t>
  </si>
  <si>
    <t xml:space="preserve">CALLE 1A No. 1-01 BARRIO LOS CHILCOS IPIALES </t>
  </si>
  <si>
    <t xml:space="preserve">IRREGULARIDAD EN LA ESTAMPILLA DIVIDIDA EN MITAD Y SIN ESTAMPILLA ALGUNOS PAQUETES </t>
  </si>
  <si>
    <t>23700 UNIDADES DE CIGARRILLO CONSUL PUROS  POR PAQUETES X25</t>
  </si>
  <si>
    <t>SETENTA Y NUEVE MILLONES CIENTO SESENTA Y TRES MIL NOVECIENTOS VEINTICINCO PESOS ($79.163.925) M/CTE</t>
  </si>
  <si>
    <t>PAGADO $356000 NB No. 2020000666 DE 30/12/2020</t>
  </si>
  <si>
    <t xml:space="preserve">RESS 023 DE 15 DE OCTUBRE /20 SE DEVUELVE PTODUCTO LEGAL Y SE IMPONE SANCIÓN MINIMA SOBRE EL RESTO RES 025 DE 22 DE NOV/20 SE DEVUELVE E IMPONE SANCIÓN $356000 </t>
  </si>
  <si>
    <t>SR123-20</t>
  </si>
  <si>
    <t>JOSE FELIX RAMIREZ MAVISOY</t>
  </si>
  <si>
    <t xml:space="preserve">BODEGA RESTAURANTE </t>
  </si>
  <si>
    <t xml:space="preserve">LOCAL 49 SECTOR PAPA - POTRERILLO </t>
  </si>
  <si>
    <t xml:space="preserve">ADULTERADO - LIQUIDO CON PARTICULAS. </t>
  </si>
  <si>
    <t>275 UNIDADES DE BEBIDA ARTESANAL DE 1000 CC</t>
  </si>
  <si>
    <t>CUATRO MILLONES QUINIENTOS OCHENTA MIL TREINTA Y TRES PESOS ($4.580.033) M/CTE</t>
  </si>
  <si>
    <t>SR124-20</t>
  </si>
  <si>
    <t>CARMEN AMELIA BENAVIDES ARGOTI</t>
  </si>
  <si>
    <t xml:space="preserve">LICORES LA SABANA </t>
  </si>
  <si>
    <t>MANZANA 6 CASA 5 NUEVA ARANDA</t>
  </si>
  <si>
    <t>ADULTERADO - CAPSULADO DEFECTUOSO - ETIQUETA FALSA - LIQUIDO CON PARTICULAS. NO SE PRESENTAN INCONVENIENTES EN EL PROCEDIMIENTO Y SE REALIZA EN COMPAÑIA DE POLICIA NACIONAL CUADRANTE 7 CAI NIÑO JESUS DE PRAGA</t>
  </si>
  <si>
    <t>SR125-20</t>
  </si>
  <si>
    <t xml:space="preserve">OMAIRA ELIZABETH PINZON BURGOS </t>
  </si>
  <si>
    <t xml:space="preserve">CALLE 13 No. 7A- 20 BARRIO SAN MARTIN </t>
  </si>
  <si>
    <t>ADULTERADO. SE REALIZA EL PROCEDIMIENTO SIN PROBLEMAS EN COMPAÑIA DE POLICIA DE SIJIN</t>
  </si>
  <si>
    <t>20 UNIDADES DE BEBIDA ALCOHOLICA DE 1000 CC - 9 UNIDADES DE BEBIDA ALCOHOLICA DE 375 CC</t>
  </si>
  <si>
    <t>CUATROCIENTOS OCHENTA Y DOS MIL NOVECIENTOS OCHENTA Y CINCO PESOS ($482.985) M/CTE</t>
  </si>
  <si>
    <t>SR126-20</t>
  </si>
  <si>
    <t xml:space="preserve">JORGE ALEXANDER ROSERO MARTINEZ </t>
  </si>
  <si>
    <t>SURTIMAX</t>
  </si>
  <si>
    <t xml:space="preserve">BARRIO LOS ANDES - CENTRO </t>
  </si>
  <si>
    <t>CONTRABANDO. OPERATIVO REALIZADO CON POLICIA NACIONAL ESTACIÓN TANGUA NO SE PRESENTA NINGUN PROBLEMA</t>
  </si>
  <si>
    <t>19 UNIDADES DE CIGARRILLO ULTIMA POR X20 - 6 UNIDADES DE CIGARRILLO SAHARA POR X20 - 6 UNIDADES DE CIGARRILLO MILES POR X20</t>
  </si>
  <si>
    <t>SR127-20</t>
  </si>
  <si>
    <t xml:space="preserve">ARMANDO PANTOJA MUÑOZ </t>
  </si>
  <si>
    <t>VEHICULO SWO358</t>
  </si>
  <si>
    <t xml:space="preserve">CALLE 12 No. 2-100 BARRIO CHAPAL </t>
  </si>
  <si>
    <t>CONTRABANDO. CIGARROS DEJADOS A DISPOSICION POR PATRULLERO HERNAN ORTIZ SALCEDO DE LA POLICIA ESTACION DE TANGUA</t>
  </si>
  <si>
    <t xml:space="preserve">280 UNIDADES DE CIGARRILLOS CONSUL POR PAQUETES X25 </t>
  </si>
  <si>
    <t xml:space="preserve">NOVECIENTOS TREINTA Y CINCO MIL DOSCIENTOS SETENTA PESOS ($935.270) M/CTE </t>
  </si>
  <si>
    <t>SR128-20</t>
  </si>
  <si>
    <t>VICTORIA VIVIANA DELGADO GUEVARA</t>
  </si>
  <si>
    <t xml:space="preserve">TIENDA NATURISTA </t>
  </si>
  <si>
    <t>CALLE 20 No. 21b-17</t>
  </si>
  <si>
    <t>CONTRABANDO. NO SE PRESENTA INCONVENIENTE EN EL INGRESO NOS ATIENDE LA SEÑORITA PAOLA DELGADO CC 1085257965</t>
  </si>
  <si>
    <t>9 UNIDADES DE TABACOS ANDINO POR PAQUETES X25</t>
  </si>
  <si>
    <t>PAGO CON DESCUENTO. NOTA BANCARIA N. 2020001705 DE FECHA 15/10/2020 POR VALOR DE $178.000.</t>
  </si>
  <si>
    <t>SR129-20</t>
  </si>
  <si>
    <t xml:space="preserve">GLORIA MARLENY GUERRERO LEGARDA </t>
  </si>
  <si>
    <t>TIENDA Y LICORES MARGIUS</t>
  </si>
  <si>
    <t xml:space="preserve">CARRERA 4 No. 13-108 BARRIO SANTA CLARA </t>
  </si>
  <si>
    <t>CONTRABANDO. NO SE PRESENTA INCONVENIENTE EN LA APREHENSIÓN</t>
  </si>
  <si>
    <t>5 UNIDADES DE CREMA BAILEYS DE 700 CC</t>
  </si>
  <si>
    <t>SR130-20</t>
  </si>
  <si>
    <t xml:space="preserve">GLORIA NOHEMI BASTIDAS TORRES </t>
  </si>
  <si>
    <t xml:space="preserve">CALLE 16 No. 7-91  BARRIO POTRERILLO </t>
  </si>
  <si>
    <t>CONTRABANDO. LA PROPIETARIA GLORIA BASTIDAS, MANIFIESTA QUE EL CIGARRILLO APREHENDIDO PERTENECE A LA SEÑORA MYRIAM MENA CON CEDULA # 41160592 DE PASTO QUIEN SE HACE PRESENTA Y FIRMA EL ACTA</t>
  </si>
  <si>
    <t>500 UNIDADES DE CIGARRILLO S CARNIVAL POR CAJETILLAS X20</t>
  </si>
  <si>
    <t>PAGO CON DESCUENTO. NOTA BANCARIA N. 2020001952 DE FECHA 26/11/2020 POR VALOR DE $668.050.</t>
  </si>
  <si>
    <t>SR131-20</t>
  </si>
  <si>
    <t>OCT-23-20</t>
  </si>
  <si>
    <t>TERESA DE JESUS JOJOA BOTINA</t>
  </si>
  <si>
    <t>CORREGIMIENTO DE CABRERA CASA #45</t>
  </si>
  <si>
    <t>ADULTERADO. SE REALIZA LA APREHENSIÓN SIN PROBLEMAS</t>
  </si>
  <si>
    <t>2 UNIDADES DE AGUARDIENTE NORTEÑO DE 750 CC</t>
  </si>
  <si>
    <t>SIN NOTIFICAR</t>
  </si>
  <si>
    <t>SR132-20</t>
  </si>
  <si>
    <t>ANGEL MARIA CORAL CUAYAL</t>
  </si>
  <si>
    <t>VIA PUBLICA - VEHICULO WLR834</t>
  </si>
  <si>
    <t>VEREDA CHAGUAIPE</t>
  </si>
  <si>
    <t>CONTRABANDO - PRESENTA ESTAMPILLA DEL VALLE DEL CAUCA. MERCANCIA DEJADA A DISPOSICIÓN DE ESTA SUBSECRETARIA POR PARTE DEL PI. CARLOS ANDRES CRUZ INTEGRANTE CUADRANTE VIAL # 4 POLICIA DE TRANSITO Y TRANSPORTE</t>
  </si>
  <si>
    <t xml:space="preserve">24 UNIDADES DE WHISKY BUCHANAN´S DE 750 CC - 60 UNIDADES DE RON VIEJO DE CALDAS DE 750 CC - 12 UNIDADES DE BRANDY DOMECQ DE 750 CC </t>
  </si>
  <si>
    <t>UN MILLON NOVECIENTOS CUARENTA Y SEIS MIL SETECIENTOS CINCUENTA Y CUATRO PESOS ($1.946.754) M/CTE</t>
  </si>
  <si>
    <t>NO SE LOGRA ESTABLECER COMUNICACIÓN CON EL CLIENTE SIN NUMERO DE TELEFONO PARA CONFIRMAR</t>
  </si>
  <si>
    <t>SR133-20</t>
  </si>
  <si>
    <t>OCT-27-20</t>
  </si>
  <si>
    <t xml:space="preserve">DEISY CAROLINA MELO ORDOÑEZ </t>
  </si>
  <si>
    <t>MERCAECONOMICO</t>
  </si>
  <si>
    <t xml:space="preserve">CALLE 16 No. 33-48 BARRIO SAN ANDRES </t>
  </si>
  <si>
    <t>CONTRABANDO. SE REALIZA LA APREHENSION SIN PROBLEMAS NOTA: LAS BOTELLAS FUERON DESTAPADAS POR LOS ENCARGADOS DEL ESTABLECIMIENTO</t>
  </si>
  <si>
    <t>9 UNIDADES DE AGUARDIENTE BLANCO DE 375 CC</t>
  </si>
  <si>
    <t>PAGO CON DESCUENTO. NOTA BANCARIA N. 2020001956 DE FECHA 27/11/2020 POR VALOR DE $178.000.</t>
  </si>
  <si>
    <t>SR134-20</t>
  </si>
  <si>
    <t>SERGIO FERNEY MENDEZ ARTUNDUAGA</t>
  </si>
  <si>
    <t>INTERRAPIDISIMO</t>
  </si>
  <si>
    <t xml:space="preserve">CARRERA 18A No. 9-34 BARRIO ATAHUALPA </t>
  </si>
  <si>
    <t>ADULTERADO - CAPSULADO DEFECTUOSO. MERCANCIA CON # DE GUIA 700043225928 GUIA # 700043225236 PRODUCTO, RON MEDELLIN MEDIA Y AGUARDIENTE ANTIOQUEÑO MEDIA ADULTERADO A NOMBRE DEL SR GUILLERMO ADARUE MAZO</t>
  </si>
  <si>
    <t>30 UNIDADES DE AGUARDIENTE ANTIOQUEÑO DE 375 CC - 20 UNIDADES DE RON MEDELLIN EXTRA VIEJO DE 375 CC</t>
  </si>
  <si>
    <t>TRESCIENTOS SETENTA Y TRES MIL SETENTA Y OCHO PESOS ($373.078) M/CTE</t>
  </si>
  <si>
    <t>RES SR134-20 DE 4 -01-2021 EXONERA PARA ARCHIVO Y TENER EN CUENTA PRODUCTO PARA DESTRUCCIÓN</t>
  </si>
  <si>
    <t>SR135-20</t>
  </si>
  <si>
    <t xml:space="preserve">TERESA DE JESUS REVELO PORTILLA </t>
  </si>
  <si>
    <t>BOMBONA LOCAL 1</t>
  </si>
  <si>
    <t>CENTRO COMERCIAL BOMBONA LOCAL # 1</t>
  </si>
  <si>
    <t>CONTRABANDO. NO SE PRESENTARON INCONVENIENTES POR EL INGRESO, NOS ATIENDE LA EMPELADA DEL LOCAL</t>
  </si>
  <si>
    <t>2 UNIDADES DE APERITIVO VINICO COCA BIKE DE 375 CC</t>
  </si>
  <si>
    <t>SR136-20</t>
  </si>
  <si>
    <t xml:space="preserve">JOSE SERAFIN PIARPUZAN </t>
  </si>
  <si>
    <t>BOMBONA LOCAL 17</t>
  </si>
  <si>
    <t>PASAJE BOMBONA LOCAL # 17</t>
  </si>
  <si>
    <t>ADULTERADO - CAPSULADO DEFECTUOSO - ETIQUETA FALSA - LIQUIDO CON PARTICULAS. MO SE PRESENTAN INCONVNEIENTES PARA EL INGRESO</t>
  </si>
  <si>
    <t>12 UNIDADES DE RON TROVADOR DE 750 CC</t>
  </si>
  <si>
    <t>SR137-20</t>
  </si>
  <si>
    <t xml:space="preserve">GERARDO MIGUEL ÑAÑEZ BUSTOS </t>
  </si>
  <si>
    <t xml:space="preserve">CALLE 26 No. 6-54 BARRIO KENEDY </t>
  </si>
  <si>
    <t>5 UNIDADES DE RON SAN JORGE DE 750 CC</t>
  </si>
  <si>
    <t>SR138-20</t>
  </si>
  <si>
    <t xml:space="preserve">JORGE ALEXANDER PORTILLA YEPEZ </t>
  </si>
  <si>
    <t>AUTOSERVICIO SUPER CHARRO</t>
  </si>
  <si>
    <t xml:space="preserve">CARRERA 6 No. 0-66 EL CHARCO </t>
  </si>
  <si>
    <t>CONTRABANDO. NO SE PRESENTAN INCONVENIENTES PARA EL INGRESO PROCEDIMIENTO EN COMPAÑIA DEL GRUPO FUERZA DISPONIBLE DENAR NOS ATIENDE LA SEÑORA MILENA ENRIQUEZ</t>
  </si>
  <si>
    <t>17 UNIDADES DE CIGARRILLOS TIME POR CAJA X20</t>
  </si>
  <si>
    <t>SR139-20</t>
  </si>
  <si>
    <t xml:space="preserve">DALY ROCIO CORAL MARTINEZ </t>
  </si>
  <si>
    <t>TIENDA LICORERIA</t>
  </si>
  <si>
    <t xml:space="preserve">CALLE 3 No. 0-92 EL CHARCO </t>
  </si>
  <si>
    <t>ADULTERADO - CONTRABANDO. SE REALIZA LA APREHENSION SIN PROBLEMAS</t>
  </si>
  <si>
    <t>12 UNIDADES DE VINO GRAN VIÑA DE 1000 CC - 10 UNIDADES DE AGUARDIENTE NORTEÑO DE 750 CC - 3 UNIDADES DE AGUARDIENTE KLEÑO DE 750 CC - 1 UNIDAD DE AGUARDIENTE NORTEÑO DE 375 CC</t>
  </si>
  <si>
    <t>DESTINATARIO SIN TELEFONO PARA CONTACTAR</t>
  </si>
  <si>
    <t>SR140-20</t>
  </si>
  <si>
    <t xml:space="preserve">AURA LIGIA IPIAL BENAVIDES </t>
  </si>
  <si>
    <t xml:space="preserve">TIENDA MAILY VALENTINA </t>
  </si>
  <si>
    <t>CARRERA 7 No. 30-292</t>
  </si>
  <si>
    <t>ADULTERADO</t>
  </si>
  <si>
    <t>11 UNIDADES DE AGUARDIENTE NORTEÑO DE 750 CC</t>
  </si>
  <si>
    <t xml:space="preserve">         </t>
  </si>
  <si>
    <t>SR141-20</t>
  </si>
  <si>
    <t xml:space="preserve">JAIME HUMBERTO CASANOVA TREJO </t>
  </si>
  <si>
    <t>CALLE 17 No. 2-72</t>
  </si>
  <si>
    <t>CONTRABANDO. SE REALIZA LA APREHENDION SIN PROBLEMAS</t>
  </si>
  <si>
    <t>10 UNIDADES DE CIGARRILLOS SILVER ELEPHANT POR CAJA X20 - 2 UNIDADES DE CIIGARRILLO MALBORO POR CAJA X20</t>
  </si>
  <si>
    <t xml:space="preserve">ACTIVO </t>
  </si>
  <si>
    <t>SR142-20</t>
  </si>
  <si>
    <t xml:space="preserve">OSCAR ALBEYRO MAFLA HUERTAS </t>
  </si>
  <si>
    <t>VIA PUBLICA - VEHICULO SBN396</t>
  </si>
  <si>
    <t xml:space="preserve">CHORRERA NEGRA EL CONTADERO </t>
  </si>
  <si>
    <t>CONTRABANDO. MERCANCIA DEJADO A DISPOSICIÓN DE ESTA SUBSECRETARIA POR PARTE DEL PT MENANDRO EFREN MENESES TRANSITO, INTEGRANTE CUADRANTE VIAL # 5 IPIALES</t>
  </si>
  <si>
    <t>10000 UNIDADES DE CIGARRILLO MALBORO FUSION POR CAJA X10 - 1000 UNIDADES DE CIGARRILLO MALBORO FUSION POR CAJA X20</t>
  </si>
  <si>
    <t>DIECIOCHO MILLONES OCHOCIENTOS OCHENTA MIL OCHOCIENTOS PESOS ($18.880.800) M/CTE</t>
  </si>
  <si>
    <t xml:space="preserve">DESTINATARIO SIN TELEFONO PARA NOTIFICAR. </t>
  </si>
  <si>
    <t>SR143-20</t>
  </si>
  <si>
    <t>NOV-10-20</t>
  </si>
  <si>
    <t xml:space="preserve">BERTHA ALICIA MORA JIMENEZ </t>
  </si>
  <si>
    <t xml:space="preserve">MANZANA 18 CASA 7 LA MINGA </t>
  </si>
  <si>
    <t>RES SR143-20 DE 22-02-2021 EXONERA - ARCHIVO (2UN)</t>
  </si>
  <si>
    <t>SR144-20</t>
  </si>
  <si>
    <t xml:space="preserve">SANDRA PATRICIA CISNEROS ENRIQUEZ </t>
  </si>
  <si>
    <t xml:space="preserve">CANCHAS DE SAPO LAS DELICIAS </t>
  </si>
  <si>
    <t xml:space="preserve">CARRERA 5 N° 12-53 BARRIO CHAPAL </t>
  </si>
  <si>
    <t>5 UNIDADES DE APERITIVO DE AGUARDIENTE DE 375 CC</t>
  </si>
  <si>
    <t>SR145-20</t>
  </si>
  <si>
    <t xml:space="preserve">FERNEY CASTRO GONZALES </t>
  </si>
  <si>
    <t>VIA PUBLICA - VEHICULO SZW283</t>
  </si>
  <si>
    <t>CARRERA 48 N° 51-59</t>
  </si>
  <si>
    <t>CONTRABANDO. MERCANCIA DEJADO A DISPOSICIÓN DE ESTA SUBSECRETARIA POR PARTE DEL PT IVAN FERNANDO, INTEGRANTE DE ESCUADRO DIVISIÓN DE GESTIÓN OPERATIVO IPIALES</t>
  </si>
  <si>
    <t>288 UNIDADES DE AGUARDIENTE BLANCO DE 750 CC</t>
  </si>
  <si>
    <t>TRES MILLONES SETECIENTOS SEIS MIL SETECIENTOS SETENTA Y SEIS PESOS ($3.706.776) M/CTE</t>
  </si>
  <si>
    <t>SR146-20</t>
  </si>
  <si>
    <t xml:space="preserve">JOSE MARIA HELIODORO SOTELO CHAVEZ </t>
  </si>
  <si>
    <t xml:space="preserve">CALLE PRINCIPAL ESQUINA BARRIO LAS MERCEDES </t>
  </si>
  <si>
    <t xml:space="preserve">YACUANQUER </t>
  </si>
  <si>
    <t>CONTRABANDO. NO SE PRESENTA INCONVNEIENTES PARA EL INGRESO PROCEDIMIENTO EN COMPAÑIA DE POLICIA NACIONAL</t>
  </si>
  <si>
    <t>11 UNIDADES DE TABACO ANDINO POR PAQUETES X25 - 6 UNIDADES DE TABACO LA MAGIA DEL AMOR POR PAQUETES X25</t>
  </si>
  <si>
    <t>SR147-20</t>
  </si>
  <si>
    <t xml:space="preserve">LUIS FELIPE GALVIS PINTO </t>
  </si>
  <si>
    <t xml:space="preserve">RECICLADERO </t>
  </si>
  <si>
    <t>CALLE 8 N° 16A-90</t>
  </si>
  <si>
    <t>ADULTERADO - CAPSULADO DEFECTUOSO - LIQUIDO CON PARTICULAS. MERCANCIA ENCONTRADA EN UN RECICLADERO PROCEDIMIENTO EN COMPAÑIA DE POLICIA NACIONAL SIJIN</t>
  </si>
  <si>
    <t>12 UNIDADES DE AGUARDIENTE NARIÑO DE 750 CC</t>
  </si>
  <si>
    <t>NO SE LOGRA ESTABLECER COMUNICACION CON EL CLIENTE SIN NUMERO DE TELEFONO PARA CONFIRMAR</t>
  </si>
  <si>
    <t>SR148-20</t>
  </si>
  <si>
    <t>NOV-20-20</t>
  </si>
  <si>
    <t xml:space="preserve">ISOLINA DEL SOCORRO TAIMAL TAIMAL </t>
  </si>
  <si>
    <t>VEHICULO SERVICIO PUBLICO</t>
  </si>
  <si>
    <t xml:space="preserve">BARRIO CARLOS PIZARRO MUNICIPIO DE CUMBAL </t>
  </si>
  <si>
    <t>LICOR ARTESANAL. TRANSPORTADO EN VEHICULO DE SERVICIO PUBLICO</t>
  </si>
  <si>
    <t>TRES MILLONES CIENTO SESENTA Y CUATRO MIL TRESCIENTOS OCHENTA Y SIETE PESOS ($3.164.387) M/CTE</t>
  </si>
  <si>
    <t>FALTAN DATOS EN DIRECCIÓN SIN TELEFONO PARA CONFIRMAR</t>
  </si>
  <si>
    <t>SR149-20</t>
  </si>
  <si>
    <t xml:space="preserve">CARLOS ANDRES PEÑA BURGOS </t>
  </si>
  <si>
    <t xml:space="preserve">VEHICULO WSJ726-VIA PUBLICA </t>
  </si>
  <si>
    <t>ALTAQUER NARIÑO</t>
  </si>
  <si>
    <t>CONTRABANDO. LICORES DEJADOS A DISPOSICION DE RENTAS DEL DEPARTAMENTO POR PARTE DE LA POLICIA FISCAL Y ADUANERA-POLFA, POR EL PATRULLERO IVAN FERNANDO NARIÑO CELY</t>
  </si>
  <si>
    <t>444 UNIDADES DE AGUARDIENTE BLANCO FIESTA DE 750CC - 120 UNIDADES DE AGUARDIENTE BLANCO SIN AZUCAR DE 750 CC - 36 UNIDADES DE AGUARDIENTE ANTIOQUEÑO DE 750 CC</t>
  </si>
  <si>
    <t xml:space="preserve">SIETE MILLONES CIENTO CUARENTA Y NUEVE MIL SEISCIENTOS OCHENTA Y UN PESOS ($7.149.681) M/CTE </t>
  </si>
  <si>
    <t>SR150-20</t>
  </si>
  <si>
    <t>MIGUEL EFREN CASTRO NASPIRAN</t>
  </si>
  <si>
    <t>RESIDENCIA</t>
  </si>
  <si>
    <t>CALLE 13 # 7A - 109 BARRIO LAS LUNAS</t>
  </si>
  <si>
    <t>ESTA ACTA REEMPLAZA A LA # 5938. SE INCAUTO AL SR MIGUEL EFREN CASTRO NASPIRAN POR LA POLICIA METROPOLITANA DE PASTO SE HIZO CONVERSION DE POMAS A CENTIMETROS CUBICOS</t>
  </si>
  <si>
    <t>55 UNIDADES DE BEBIDA ARTESANAL DE 1000CC, 19 UNIDADES DE BEBIDA ARTESANAL DE 375CC y 3 UNIDADES DE BEBIDA ARTESANAL DE 1000CC</t>
  </si>
  <si>
    <t>UN MILLON OCHENTA Y CUATRO MIL. SEISCIENTOS TREINTA Y CINCO PESOS ($1.084.635) M/CTE</t>
  </si>
  <si>
    <t>SR-151-20</t>
  </si>
  <si>
    <t>FEBR-01-21</t>
  </si>
  <si>
    <t>DARLYB SULEY ALVAREZ BASANTE</t>
  </si>
  <si>
    <t>M23 C12 BARRIO CHAMBU</t>
  </si>
  <si>
    <t>BEBIDA ARTESANAL. NO QUISO FIRMAR DUEÑA DE ESTABLECIMIENTO</t>
  </si>
  <si>
    <t>10 UNIDADES DE BEBIDA ARTESANAL DE1000CC</t>
  </si>
  <si>
    <t xml:space="preserve">FALTA EXPEDIENTE </t>
  </si>
  <si>
    <t>SR-152-20</t>
  </si>
  <si>
    <t>NATHALIA MARTINEZ</t>
  </si>
  <si>
    <t>CALLE 3 # 8-03 BARRIO DEPORTIVO</t>
  </si>
  <si>
    <t>CONTRABANDO. SIN ESTAMPILLA</t>
  </si>
  <si>
    <t>70 UNIDADES DE CIGARRILLO MALBORO XPRESS</t>
  </si>
  <si>
    <t>SR-153-20</t>
  </si>
  <si>
    <t>EDUARDO RAMON</t>
  </si>
  <si>
    <t xml:space="preserve">K 30 # 30 - 19 </t>
  </si>
  <si>
    <t>2 UNIDADES DE JAGERMEISTER DE 350 ML, 1 UNIDAD DEJOHNNIE WALKER RED DE 20 CL, 1 UNIDAD DE BLACK ANA WHITE DE 20 CL y 3 UNIDADES DE BLANCO DEL VALLE SIN AZ DE 15CM3</t>
  </si>
  <si>
    <t>SR-154-20</t>
  </si>
  <si>
    <t>DIEGO LUNA</t>
  </si>
  <si>
    <t xml:space="preserve">CENTRO COMERCIAL BOMBONA </t>
  </si>
  <si>
    <t>200 UNIDADES DE CIGARRILLO MALBORO DOBLEF CAJA X20</t>
  </si>
  <si>
    <t>SEISCIENTOS VEINTINUEVE MIL OCHOCIENTOS PESOS ($620.800) M/CTE</t>
  </si>
  <si>
    <t>SR-155-20</t>
  </si>
  <si>
    <t>LAUREANO LANDAZURY</t>
  </si>
  <si>
    <t>LICOR ADULTERADO</t>
  </si>
  <si>
    <t>6 UNIDADES DE AGUARDIENTE NARIÑO DE 750CC</t>
  </si>
  <si>
    <t>SR-156-30</t>
  </si>
  <si>
    <t>MYRIAM BACA</t>
  </si>
  <si>
    <t>CANCHA DE SAPO OMY CALLE 22 # 20B - 76 AV SANTANDER</t>
  </si>
  <si>
    <t>1 UNIDAD DE AGUARDEINTE NARIÑO DE 750CC, 2 UNIDADES DE APERITIVO SABANA DE 750CC, 3 UNIDADES DE APERITIVO SABANA DE 375CC y 100 ENVASES</t>
  </si>
  <si>
    <t>SR-157-20</t>
  </si>
  <si>
    <t>MARTHA AREDONDO</t>
  </si>
  <si>
    <t>LICORERA LAS TASCAS CALLE 19 # 30 - 60 PARQUE INFANTIL</t>
  </si>
  <si>
    <t>CONTRBANDO. 10 CAJAS DE CIGARRILLO CAMEL DE 10 UNIDADES, 2 CAJETILLAS DE 20 UNIDADES Y 1 CAJETILLA DE CAJA VERDE X 20 UNIDADES, 1 CAJETILLA DE 20 UNIDADES MARCA JET</t>
  </si>
  <si>
    <t>90 UNIDADES DE CIGARRILLO CAMEL C/10, 80 UNIDADES DE CIGARRILLO CAMEN C/20 y 20 UNIDADES DE CIGARRILLO JET C/20</t>
  </si>
  <si>
    <t>QUINIENTOS CUARENTA Y SEIS MIL SEISCIENTOS CINCUENTA($546.650) M/CTE</t>
  </si>
  <si>
    <t>SR-158-20</t>
  </si>
  <si>
    <t>CLAUDIA CRIOLLO</t>
  </si>
  <si>
    <t>TIENDA CLAUDIA MZ I CS 29 GERUSALEN</t>
  </si>
  <si>
    <t>400 UNIDADES DE CIGARRILLOS CHESTERFIEL CAJA X200</t>
  </si>
  <si>
    <t>UN MILLON CIENTO NOVENTA Y SEIS MIL PESOS ($1.196.000) M/CTE</t>
  </si>
  <si>
    <t>QUINIENTOS NOVENTA Y OCHO MIL ($598.000) M/CTE</t>
  </si>
  <si>
    <t>Nota Bancaria de Tesorería No. 2021000484</t>
  </si>
  <si>
    <t>SR-159-20</t>
  </si>
  <si>
    <t>MARIA IZQUIERDO</t>
  </si>
  <si>
    <t xml:space="preserve">DEPOSITO SAN MARTIN CRA 16 # 13-26 BARRIO JULIAN BUCHELI </t>
  </si>
  <si>
    <t xml:space="preserve">LICOR CON ESTAMPILLA LEGAL PERO ENVASE DEFECTUOSO SE APREHENDE POR CONTROL DE CALIDAD </t>
  </si>
  <si>
    <t>1 UNIDAD DE APERITIVO DE WISHKY DE 750CC</t>
  </si>
  <si>
    <t>ARCHIVO PROCESO - RES SR159-20 DE 15 DE JULIO 2021 (1 UNID PARA DESTRUCCIÓN)</t>
  </si>
  <si>
    <t>SR-160-20</t>
  </si>
  <si>
    <t>FRANKLIN JURADO</t>
  </si>
  <si>
    <t>TIENDA DEYSY MZ 16 CS 20</t>
  </si>
  <si>
    <t>1 UNIDAD DE SKARIOFF LIMAO, 1 UNIDAD DE SKARIOFF BLUEBERRY y SKARIOFF VODKA DE 965ML</t>
  </si>
  <si>
    <t>SR-161-20</t>
  </si>
  <si>
    <t>LEONEL DELGADO</t>
  </si>
  <si>
    <t>SUPERECONOMICO CRA 6 # 21C - 27</t>
  </si>
  <si>
    <t>200 UNIDADES DE CIGARRILLO MARLBORO DOBLE FUSION  CAJETILLA X 20</t>
  </si>
  <si>
    <t>SEISCIENTOS VEINTI NUEVE MIL OCHOCIENTOS ($629.800) M/CTE</t>
  </si>
  <si>
    <t>SR-162-20</t>
  </si>
  <si>
    <t>AIRA JOSA</t>
  </si>
  <si>
    <t>PUNTO DE VENTA ELI CRA 3 CS 50B 15 B/ EL TEJAR</t>
  </si>
  <si>
    <t>1 UNIDAD DE AGUARDIENTE NARIÑO DE 750CC y 1 UNIDAD DE AGUARDEINTE NARIÑO DE 375CC</t>
  </si>
  <si>
    <t>SR-163-20</t>
  </si>
  <si>
    <t>JANETH ENRIQUEX</t>
  </si>
  <si>
    <t>TIENDA NUEVA CRA 3 # 18B - 79</t>
  </si>
  <si>
    <t>LICOR ARTESANAL 25 LITROS</t>
  </si>
  <si>
    <t>25 LITROS DE LICOR ARTESANAL</t>
  </si>
  <si>
    <t>SR-164-20</t>
  </si>
  <si>
    <t>JOSE ACHICANOY BOTINA</t>
  </si>
  <si>
    <t>SUPERTIENDAA/V SANTANDER CS 2 - 23B OBONUCO</t>
  </si>
  <si>
    <t>200 UNIDADES DE CIGARRILLO SUNNY CAJA X20 y 60 UNIDADES DE CIBARRILLO MARSHAL CAJA X 20</t>
  </si>
  <si>
    <t>NOVECIENTOS OCHO MIL QUINIENTOS CUARENTA Y OCHO ($908.548) M/CTE</t>
  </si>
  <si>
    <t>SR-165-20</t>
  </si>
  <si>
    <t>GLADIS ALICIA MUÑOZ</t>
  </si>
  <si>
    <t>TIENDA VARIEDADES MX 33 CS 8 B/CORAZON DE JESUS</t>
  </si>
  <si>
    <t>NO TIENE ESTAMPILLA. NO SE PRESENTAN INCONVENIENTES AL REALIZAR LA APREHENSIÓN</t>
  </si>
  <si>
    <t>1 BOTELLA DE TINTO DE VERANO</t>
  </si>
  <si>
    <t xml:space="preserve">RES SR165-20 DE 17 - 08- 21 ARCHIVO </t>
  </si>
  <si>
    <t xml:space="preserve">SE ARCHIVA PRODUCTO PARA DESTRUCCION </t>
  </si>
  <si>
    <t>SR-166-20</t>
  </si>
  <si>
    <t xml:space="preserve">JUAN CARLOS LUNA CAICEDO </t>
  </si>
  <si>
    <t>TIENDA NICO CS 18 PORTAL DLE NORTE</t>
  </si>
  <si>
    <t>CONTRABANDO. VEINTICUATRO UNIDADES DE LICOR PRESUNTAMNETE ADULTERADO</t>
  </si>
  <si>
    <t>24 UNIDADES DE NORTEÑO DE 750CC</t>
  </si>
  <si>
    <t>SR-167-20</t>
  </si>
  <si>
    <t>GLADYS ROJAS</t>
  </si>
  <si>
    <t xml:space="preserve">TIENDA Y VARIEDADES ANGELITA MZ 7 CS 1 NUEVA ARANDA </t>
  </si>
  <si>
    <t>120 UNIDADES DE CIGARRILLO ELEPHANT CX20</t>
  </si>
  <si>
    <t>SR-168-20</t>
  </si>
  <si>
    <t>BLANCA RODRIGUEZ</t>
  </si>
  <si>
    <t>GRANERO SAN ISIDRO CALLE 8 B/ LAS ,MERCEDES</t>
  </si>
  <si>
    <t>225 UNIDADES DE CIGARRILLO GOLDEN DEER CAJETILLA X 20</t>
  </si>
  <si>
    <t>SEISCIENTOS UN MIL DOSCIENTOS CUARENTA Y CINCO PESOS ($601.245) M/CTE</t>
  </si>
  <si>
    <t>SR-169-20</t>
  </si>
  <si>
    <t>DELIO PORTILLO</t>
  </si>
  <si>
    <t>MAXI ECONOMICO</t>
  </si>
  <si>
    <t>1000 UNIDADES DE CIGARRILLO ACE RED CAJETILLA X 20 y 200 UNIDADES DE CIGARRILLO SAMARA CAJETILLA X 10</t>
  </si>
  <si>
    <t>TRES MILLONES DOSCIENTOS SEIS MIL SEISCIENTOS CUARENTA PESOS ($3.206.640) M/CTE</t>
  </si>
  <si>
    <t>pagó la suma de CIENTO SETENTA Y OCHO MIL ($178.000) M/CTE</t>
  </si>
  <si>
    <t>SR-170-20</t>
  </si>
  <si>
    <t>AMANDA BURBANO</t>
  </si>
  <si>
    <t>TIENDA IDEMA</t>
  </si>
  <si>
    <t>800 UNIDADES DE CIGARRILLO IMPERIAL CAJETILLA X 50</t>
  </si>
  <si>
    <t>DOS MILLONES SETESCIENTOS CUATRO MIL OCHOCIENTOS OCHENTA PESOS ($2.704.880) M/CTE</t>
  </si>
  <si>
    <t>ESTA PAGADO COLOCAR No NOTA BANCARIA</t>
  </si>
  <si>
    <t>pagó la suma de UN MILLON TRECIENTOS CINCUENTA Y DOS MIL CUATROCIENTOS CINCUENTA PESOS ($1.352.450) M/CTE correspondiente a la mitad de la sanción multa.</t>
  </si>
  <si>
    <t>SR-171-20</t>
  </si>
  <si>
    <t>JUAN DAVID ANGULO QUIÑONES</t>
  </si>
  <si>
    <t>CRA 45 # 04-06 B/ CHISIMOYAL</t>
  </si>
  <si>
    <t>PEDREGAL</t>
  </si>
  <si>
    <t>CONTRABANDO SE RECIBEN 24 UNIDADES DE AGUARDIENTE BLANCO INCAUTADO POR LA POLICIA NACIONAL (PEDREGAL)</t>
  </si>
  <si>
    <t>24 BOTELLAS DE AGUARDEINTE BLANCO FIESTA</t>
  </si>
  <si>
    <t>SR-172-20</t>
  </si>
  <si>
    <t>MARTHA GUERRERO</t>
  </si>
  <si>
    <t>CRA 21 # 19 - 27</t>
  </si>
  <si>
    <t>1055 UNIDADES DE TABACO PACA X 25 y 325 UNIDADES DE TABACO ARTESANAL PACA X 25</t>
  </si>
  <si>
    <t>CUATRO MILLONES SEISCIENTOS NUEVE MIL QUINIENTOS CUARENTA Y CINCO ($4.609.545) M/CTE</t>
  </si>
  <si>
    <t>SR-173-20</t>
  </si>
  <si>
    <t>SANDRA QUINTERO</t>
  </si>
  <si>
    <t>CALLE 19-20-86 QUIMINAR</t>
  </si>
  <si>
    <t>100 UNIDADES DE TABACO PACA X 25</t>
  </si>
  <si>
    <t>REVISAR LIQUIDACIÓN. EXISTEN 2 VALORES DIFERENTES</t>
  </si>
  <si>
    <t>SR-174-20</t>
  </si>
  <si>
    <t>ADRIANA ROBLES</t>
  </si>
  <si>
    <t>CALLE 20 # 21B BARRIO PANADERIA</t>
  </si>
  <si>
    <t>1475 UNIDADES DE TABACO ANDINO CAJA X 25 y 400 UNIDADES DE TABACO ARTESANAL CAJA X 25</t>
  </si>
  <si>
    <t>SEIS MILLONES DOSCIENTOS SESENTA Y DOS MIL NOVECIENTOS SESENTA Y NUEVO PESOS ($6.262.969) M/CTE</t>
  </si>
  <si>
    <t>SR-175-20</t>
  </si>
  <si>
    <t>MARGARITA ARGOTE</t>
  </si>
  <si>
    <t>LICORES MARGOTH MZA 6 CS 67 SANTA MONICA</t>
  </si>
  <si>
    <t>1 UNIDAD DE AGUARDIENTE NECTAR DE 50ML, 1 UNIDAD DE AGUARDIENTE NORTEÑO DE 50 CM3, 1 UNIDAD DE AGUARDEINTE CRISTAL DE 100ML y 1 UNIDAD DE AGUARDEINTE TAPA ROJA DE 75CM3</t>
  </si>
  <si>
    <t>EXPEDIENTE</t>
  </si>
  <si>
    <t>EDICTO ACTA</t>
  </si>
  <si>
    <t>PLIEGO DE CARGOS</t>
  </si>
  <si>
    <t>NOTIFICACIÓN DE CARGOS dd-mm-aaaa</t>
  </si>
  <si>
    <t>EDICTO PLIEGO DE CARGOS</t>
  </si>
  <si>
    <t>RESOLUCIÓN SANCIÓN</t>
  </si>
  <si>
    <t>NOTIFICACIÓN RESOLUCIÓN</t>
  </si>
  <si>
    <t>EDICTO RESOLUCIÓN SANCIÓN</t>
  </si>
  <si>
    <t>EJECUTORIA</t>
  </si>
  <si>
    <t>ESTADO PROCESO</t>
  </si>
  <si>
    <t xml:space="preserve">MOTIVO DEVOLUCIÓN </t>
  </si>
  <si>
    <t>SI</t>
  </si>
  <si>
    <t xml:space="preserve">DEVUELTO POR FALTA DE DATOS </t>
  </si>
  <si>
    <t xml:space="preserve">DEVUELTO, NO SE LOGRO ESTABLECER COMUNICACIÓN </t>
  </si>
  <si>
    <t>DEVUELTO, DESTINATARIO DESCONOCIDO</t>
  </si>
  <si>
    <t>-</t>
  </si>
  <si>
    <t>CLIENTE SE NEGO A RECIBIR</t>
  </si>
  <si>
    <t xml:space="preserve">DEVUELTO, DESTINATARIO SIN TELEFONO PARA CONTACTAR </t>
  </si>
  <si>
    <t>N/N ARCHIVO POR IMPOSIBLE NOTIFICACIÓN</t>
  </si>
  <si>
    <t xml:space="preserve">SI </t>
  </si>
  <si>
    <t>DEVUELTO, DIRECCIÓN INCORRECTA</t>
  </si>
  <si>
    <t>DEVUELTO, FALTAN DATOS EN LA DIRECCIÓN</t>
  </si>
  <si>
    <t>PENDIENTE RESOLVER RECUERSO DE RECONSIDERACIÓN</t>
  </si>
  <si>
    <t>DEVUELTO, ELCLIENTE SE TRASLADO DE DOMICILIO</t>
  </si>
  <si>
    <t>PENDIENTE, RESOLUCIÓN DE RECURSO</t>
  </si>
  <si>
    <t>DEVUELTO, SIN TELEFONO PARA NOTIFICAR</t>
  </si>
  <si>
    <t>PEDIENTE RECURSO</t>
  </si>
  <si>
    <t>DEVUELTO, DESTINATARIO SIN TELEFONO PARA CONTACTAR</t>
  </si>
  <si>
    <t>DEVUELTO, NO SE LOGRO ESTABLECER COMUNICACIÓN</t>
  </si>
  <si>
    <t>DEVUELTO, DESTINATARIO NO VIVE EN LA DIRECCIÓN</t>
  </si>
  <si>
    <t>CONFIRMA CARGOS</t>
  </si>
  <si>
    <t>DEVUELTO, FALTA DE DATOS</t>
  </si>
  <si>
    <t>EXONERA-ARCHIVO</t>
  </si>
  <si>
    <t>DEVUELTO, FALTAN DATOS EN DIRECCIÓN</t>
  </si>
  <si>
    <t>PENDIENTE DESCARGOS DE INTERPUESTOS</t>
  </si>
  <si>
    <t>No</t>
  </si>
  <si>
    <t>fecha corregida</t>
  </si>
  <si>
    <t>ENERO</t>
  </si>
  <si>
    <t>FEBRERO</t>
  </si>
  <si>
    <t>MARZO</t>
  </si>
  <si>
    <t>ABRIL</t>
  </si>
  <si>
    <t>JUNIO</t>
  </si>
  <si>
    <t>JULIO</t>
  </si>
  <si>
    <t>AGOSTO</t>
  </si>
  <si>
    <t>SEPTIEMBRE</t>
  </si>
  <si>
    <t>NOVIEMBRE</t>
  </si>
  <si>
    <t>OCTUBRE</t>
  </si>
  <si>
    <t>DICIEMBRE</t>
  </si>
  <si>
    <t>FEBRERO(2021)</t>
  </si>
  <si>
    <t>Fecha expediente</t>
  </si>
  <si>
    <t>Cantidad</t>
  </si>
  <si>
    <t xml:space="preserve">MAYO </t>
  </si>
  <si>
    <t>Fecha Aprehensión</t>
  </si>
  <si>
    <t>PAGODO COLOCAR NOTA BANCARIA</t>
  </si>
  <si>
    <t>87+J11:J16971</t>
  </si>
  <si>
    <t>SIN ESTADO</t>
  </si>
  <si>
    <t>ESTADOS</t>
  </si>
  <si>
    <t>CANTIDAD</t>
  </si>
  <si>
    <t>NOTIFICACIÓN DEVUELTA</t>
  </si>
  <si>
    <t>FECHA NOTIFICACIÓN DEVUELTA</t>
  </si>
  <si>
    <t>FECHA EDICTO PLIEGO DE CARGOS</t>
  </si>
  <si>
    <t>FECHA RESOLUCIÓN SANCIÓN</t>
  </si>
  <si>
    <t>OBSERVACIONES</t>
  </si>
  <si>
    <t>FECHA PLIEGO DE CARGOS</t>
  </si>
  <si>
    <t xml:space="preserve">FECHA NOTIFICACIÓN DE CARGOS </t>
  </si>
  <si>
    <t xml:space="preserve">ALLANAMIENTOS A CARGOS </t>
  </si>
  <si>
    <t xml:space="preserve">   </t>
  </si>
  <si>
    <t>SR-01-21</t>
  </si>
  <si>
    <t>AURA ELISA  MERCEDES CEBALLOS</t>
  </si>
  <si>
    <t>TIENDA SAN ALBANO</t>
  </si>
  <si>
    <t>MANZANA  8 CASA 2</t>
  </si>
  <si>
    <t>50 BOTELLAS DE AGUARDIENTE NORTEÑO</t>
  </si>
  <si>
    <t>$719697</t>
  </si>
  <si>
    <t xml:space="preserve">PROYECTADO PLIEGO DE CARGOS / PENDIENTE ENVIÓ POR CORREO CERTIFCADO </t>
  </si>
  <si>
    <t>SR-02-21</t>
  </si>
  <si>
    <t>ADRIANA MARITZA ROBLES PAZ</t>
  </si>
  <si>
    <t>QUIMICOS LA 20</t>
  </si>
  <si>
    <t>CALLE 21B- 11 BARRIO LA PANADERIA</t>
  </si>
  <si>
    <t>CONTRABANDO TABACO ANDINO</t>
  </si>
  <si>
    <t>CARTON PACA  25 CIGARRILLOS (801 UNIDADES )</t>
  </si>
  <si>
    <t>$ 2.827.530</t>
  </si>
  <si>
    <t>SR-03-21</t>
  </si>
  <si>
    <t>020/03/2021</t>
  </si>
  <si>
    <t>SIN NOMBRE</t>
  </si>
  <si>
    <t>SR-04-21</t>
  </si>
  <si>
    <t>MERCEDES GELPUD</t>
  </si>
  <si>
    <t>MANZANA 13 CASA 13</t>
  </si>
  <si>
    <t>BARRIO ARNULFO GUERRERO</t>
  </si>
  <si>
    <t xml:space="preserve">AGUARDIENTE ADULTERADO </t>
  </si>
  <si>
    <t>34 BOTELLAS DE  750 M/L</t>
  </si>
  <si>
    <t>$449.327</t>
  </si>
  <si>
    <t>SR-05-21</t>
  </si>
  <si>
    <t>YOVANNY GONZALES IZQUIERDO</t>
  </si>
  <si>
    <t>TIENDA JULIET</t>
  </si>
  <si>
    <t xml:space="preserve">AVENIDA JULIAN BUCHELI CARRERA 16 A # 13-26 </t>
  </si>
  <si>
    <t>BEBIDA ARTESANLA</t>
  </si>
  <si>
    <t>1 BOTELLA</t>
  </si>
  <si>
    <t>$ 363.000</t>
  </si>
  <si>
    <t>RES SR005-21 DE 13 - 08 - 21,  PRODUCTO PARA DESTRUCCIÓN</t>
  </si>
  <si>
    <t>SR-06-21</t>
  </si>
  <si>
    <t>SONIA DEL CARMEN RECALDE LEITON</t>
  </si>
  <si>
    <t>CASA DE HABITACIÓN</t>
  </si>
  <si>
    <t>VEREDA LA PAZ</t>
  </si>
  <si>
    <t>CORREGIMIENTO DE CABRERA</t>
  </si>
  <si>
    <t>PRODUCTO  APRENDIDO CUDRANTE 51  POLICIA CAI POPULAR</t>
  </si>
  <si>
    <t>1 POMA  DE 20 LITROS Y 8 BOTELLAS  DE  AGUARDIENTE NARIÑO</t>
  </si>
  <si>
    <t>$ 467.608</t>
  </si>
  <si>
    <t>SR-07-21</t>
  </si>
  <si>
    <t>CARMEN ROMAN RAMIRES ESTRADA</t>
  </si>
  <si>
    <t>Calle 16 B 5ª -03</t>
  </si>
  <si>
    <t>SUPUESTAMENTE LICOR ADULTERADO EMBASADO EN BOTELLAS DE AGUARDIENTE NARIÑO</t>
  </si>
  <si>
    <t>SIETE BOTELLAS DE 750 CM3</t>
  </si>
  <si>
    <t>SR-08-21</t>
  </si>
  <si>
    <t>SANDRA PATRICIA  MOSQUERA</t>
  </si>
  <si>
    <t xml:space="preserve">SIN NOMBRE </t>
  </si>
  <si>
    <t xml:space="preserve">MANZANA F CASA 18  BARRIO SANTA ANITA </t>
  </si>
  <si>
    <t>WISKY SIN ESTAMPILLA</t>
  </si>
  <si>
    <t>1 BOTELLA DE  WISKY 1000 CM3</t>
  </si>
  <si>
    <t>$ 363.001</t>
  </si>
  <si>
    <t>SR-09-21</t>
  </si>
  <si>
    <t>MIRIAN DE SOCORRO LOPEZ PINCHAO</t>
  </si>
  <si>
    <t xml:space="preserve">CALLE 12A NUMERO 4B -06 BARRIO EL PILAR </t>
  </si>
  <si>
    <t xml:space="preserve">AGUARDIENTE NORTEÑO  Y BEBIDA ARTESANAL  </t>
  </si>
  <si>
    <t>24 BOTELLAS DE  AGUARDIENTE NORTEÑO Y  40 BOTELLAS DE  AGUARDIENTE 1000 M/L</t>
  </si>
  <si>
    <t>$ 1.021.999</t>
  </si>
  <si>
    <t>SR-10-21</t>
  </si>
  <si>
    <t>LUIS CARLOS ENRIQUEZ</t>
  </si>
  <si>
    <t>CALLE 19 # 45-04</t>
  </si>
  <si>
    <t xml:space="preserve">SE APREHENDE MATERIALES  PARA PRESUNTA ADULTERACIÓN DE LICORES </t>
  </si>
  <si>
    <t>13 BOTELLAS DE AGUARDIENTE NORTEÑO, Y CIGARRILOS ACE RED 240 UNIDAD POR 20</t>
  </si>
  <si>
    <t>$ 849.562</t>
  </si>
  <si>
    <t>SR-11-21</t>
  </si>
  <si>
    <t>AURA JOJOA JOSA</t>
  </si>
  <si>
    <t>SECTOR EL BARBERO</t>
  </si>
  <si>
    <t>CORREGIMIENTO LA LAGUNA</t>
  </si>
  <si>
    <t>1 POMA DE  20 LITROS BEBIDA  ARTESANAL</t>
  </si>
  <si>
    <t>SR-12-21</t>
  </si>
  <si>
    <t>PEDRO NEL CEBALLOS BURBANO</t>
  </si>
  <si>
    <t>BAR EL CALVO</t>
  </si>
  <si>
    <t>KILOMETRO 2 VÍA AEREOPUERTO</t>
  </si>
  <si>
    <t>PASTO-SALIDA A CHACHAGUI</t>
  </si>
  <si>
    <t>RON MONTILLA; VODKA ABSOLUT; GINEBRA BOMBAY</t>
  </si>
  <si>
    <t>SR-13-21</t>
  </si>
  <si>
    <t>MIRIAN DEL CARMEN TIMANA TABLA</t>
  </si>
  <si>
    <t>PLAZA MERCADO POTRERILLO</t>
  </si>
  <si>
    <t>BARRIO POPULAR CASA 201</t>
  </si>
  <si>
    <t xml:space="preserve">20 BOTELLAS </t>
  </si>
  <si>
    <t>$ 363.002</t>
  </si>
  <si>
    <t>SR-14-21</t>
  </si>
  <si>
    <t>MARLON EDUARDO REINA</t>
  </si>
  <si>
    <t>SR-15-21</t>
  </si>
  <si>
    <t>06/03-2021</t>
  </si>
  <si>
    <t>JAIRO ALBERTO GARCES</t>
  </si>
  <si>
    <t>AVENIDA LOS ESTUDIANTES</t>
  </si>
  <si>
    <t>1 UNIDAD DE CREME DE MENTHE DE 750ML</t>
  </si>
  <si>
    <t>TRESCIENTOS SESENTA Y TRES MIL PESOS MIL PESOS ($363.000) M/CTE</t>
  </si>
  <si>
    <t>4 días</t>
  </si>
  <si>
    <t>Nota Bancaria de Tesorería No. 2021000519 pagó la suma de CIENTO OCHENTA Y UN MIL QUINIENTOS PESOS ($181.500) M/CTE correspondiente a la mitad de la sanción multa.</t>
  </si>
  <si>
    <t>SR-16-21</t>
  </si>
  <si>
    <t xml:space="preserve">CARLOS ALBERTO MUÑOZ </t>
  </si>
  <si>
    <t>MANZANA 30 CASA 12 BARRIO CHAMBU</t>
  </si>
  <si>
    <t>Pasto</t>
  </si>
  <si>
    <t xml:space="preserve">Bebida artesanal (5) cinco litros </t>
  </si>
  <si>
    <t>5 LITROS DE BEBIDA ARTESANAL 1.000 CC</t>
  </si>
  <si>
    <t>TRESCIENTOS SESENTA Y TRES MIL PESOS ($363.000) M/CTE</t>
  </si>
  <si>
    <t>APERTURAR PROCESO SR 002-21</t>
  </si>
  <si>
    <t>SR-17-21</t>
  </si>
  <si>
    <t>NANCY DEL SOCORRO PINCHAO</t>
  </si>
  <si>
    <t xml:space="preserve">RESIDENCIA </t>
  </si>
  <si>
    <t>Cra. 21 D #23-50</t>
  </si>
  <si>
    <t xml:space="preserve">Incautación realizada por la Policia Nacional Metropolitana (Sepro Mepas )                NOTA. CUATRO (4) Botellas se quebraron den el Transporte a bodega </t>
  </si>
  <si>
    <t xml:space="preserve">45 botellas de Aguardiente Nariño 29 ° de alchohol de 750 CC </t>
  </si>
  <si>
    <t>QUINIENTOS NOVENTA Y CUATRO MIL SEICIENTOS NOVENTA Y OCHO PESOS ($ 594698)</t>
  </si>
  <si>
    <t>APERTURAR PROCESO SR 001-21</t>
  </si>
  <si>
    <t>SR-18-21</t>
  </si>
  <si>
    <t>JOHN JAIRO ROSALES GUERRERO</t>
  </si>
  <si>
    <t xml:space="preserve">NO ESTA DERTERMINADO EN EL ACTA DE APREHENSIÓN </t>
  </si>
  <si>
    <t>MANZANA 60 CASA 1 BARRIO CHAMBU</t>
  </si>
  <si>
    <t>TRESCIENTOS SESENTA Y TRES MIL PESOS PESOS ($363.000) M/CTE</t>
  </si>
  <si>
    <t>APERTURAR PROCESO SR 003-21</t>
  </si>
  <si>
    <t>SR-19-21</t>
  </si>
  <si>
    <t>JESUS ALBERTO GUERRERO ROJAS</t>
  </si>
  <si>
    <t>CARRERA 6#16D-50 BARRIO MADRIGAL</t>
  </si>
  <si>
    <t>13 BOTELLAS DE AGUARDIENTE NORTEÑO DE 29° CADA UNIDAD DE 750 CC</t>
  </si>
  <si>
    <t>APERTURAR PROCESO SR 004-21</t>
  </si>
  <si>
    <t>SR-20-21</t>
  </si>
  <si>
    <t>JAIRO ANDRES MORENO</t>
  </si>
  <si>
    <t xml:space="preserve">VEHICULO TRANSPORTE PUBLICO </t>
  </si>
  <si>
    <t>Vereda San Miguel- Municipio de Mallama</t>
  </si>
  <si>
    <t>San Miguel</t>
  </si>
  <si>
    <t xml:space="preserve">BEBIDA artesanal (40) cuarenta  litros </t>
  </si>
  <si>
    <t>40 Lts/ 1000 CC</t>
  </si>
  <si>
    <t>SETECIENTOS CUATRO MIL OCHOCIENTOS VEINTISIETE  MIL PESOS ($ 704,827) M/CTE</t>
  </si>
  <si>
    <t>APERTURAR PROCESO SR 005-21</t>
  </si>
  <si>
    <t>SR-21-21</t>
  </si>
  <si>
    <t>LUIS SALAS PANTOJA</t>
  </si>
  <si>
    <t xml:space="preserve">PARQUEADERO LA NOVENA (9) POLICIA MEPAS </t>
  </si>
  <si>
    <t>MANZANA A CASA 2 BARRIO NISA</t>
  </si>
  <si>
    <t>LICOR ARTESANAL Y LICOR ADULTERADO</t>
  </si>
  <si>
    <t xml:space="preserve">BEBIDA ARTESANAL 36 LTS                        RON VIEJO DE CALDAS 3 MEDIAS 35° Y 375 CC cada una                                          BRANDY DOMECO  3 MEDIAS 35° ; 375 CC cada una                                               BRANDY DOMECO  1 MEDIA 35° ; 375 CC cada una </t>
  </si>
  <si>
    <t>SEISCIENTOS NOVENTA Y TRES MIL NOVECIENTOS SETENTA Y OCHO PESOS  ($ 693978) M/CTE</t>
  </si>
  <si>
    <t xml:space="preserve">Notificado pliego de cargos, se notifica personalmente el señor LUIS SALAS PANTOJA EL DÍA 24 DE JUNIO 2021 HORA 9:500 AM EN LA SUBSECRETAREIA DE RENTAS, quien presenta su cedual de ciudanía  </t>
  </si>
  <si>
    <t>EL SEÑOR LUIS SALAS PANTOJA SE ALLANA A CARGOS  CON DESCUENTPO $ 346.989</t>
  </si>
  <si>
    <t>SR-22-21</t>
  </si>
  <si>
    <t>MARIA ESPERANZA ROSERO</t>
  </si>
  <si>
    <t>TIENDA NICOL ISABELA</t>
  </si>
  <si>
    <t xml:space="preserve">CORREGIMIENTO GENOY </t>
  </si>
  <si>
    <t xml:space="preserve">GENOY </t>
  </si>
  <si>
    <t>AGUARDIENTE NORTEÑO</t>
  </si>
  <si>
    <t>2 BOTELLAS DE AGUARDIENE NORTEÑO,  CON 28° DE ALCOHOL Y BAJO UNIDAD DE MEDIDA DE 750 cm3  cada botella</t>
  </si>
  <si>
    <t>APERTURAR PROCESO SR SR 007-21</t>
  </si>
  <si>
    <t>SR-23-21</t>
  </si>
  <si>
    <t>JOSE CRIOLLO</t>
  </si>
  <si>
    <t>CORREGIMIENTO GENOY  CASA 7</t>
  </si>
  <si>
    <t>12  BOLSAS  DE AGUARDIENE NORTEÑO,  CON 28° DE ALCOHOL Y BAJO UNIDAD DE MEDIDA DE 1 LITRO cada una</t>
  </si>
  <si>
    <t xml:space="preserve">PENDIENTE RECIBO DE PAGO, PARA GENERAR NOTA BANCARIA </t>
  </si>
  <si>
    <t>SR-24-21</t>
  </si>
  <si>
    <t xml:space="preserve">WILLIAM RODRIGUEZ  </t>
  </si>
  <si>
    <t>VIA NACIONAL SECTOR LA Y EL ESPINO</t>
  </si>
  <si>
    <t xml:space="preserve">CALLE PRINCIPAL RICAURTE </t>
  </si>
  <si>
    <t xml:space="preserve">POLICIA NACIONAL INFORME EJECUTIVO  </t>
  </si>
  <si>
    <t>240 LITROS  DE BEBIDA ARTESANAL</t>
  </si>
  <si>
    <t>CUATRO MILLONES DOSCIENTOS VEINTIOCHO MIL NOVECIENTOS SESENTA  PESOS  ($ 4,228,960) M/CTE</t>
  </si>
  <si>
    <t>APERTURAR PROCESO SR SR 009-21</t>
  </si>
  <si>
    <t>SR-25-21</t>
  </si>
  <si>
    <t xml:space="preserve">YOVANA JOSA </t>
  </si>
  <si>
    <t>TIENDA CABRERA</t>
  </si>
  <si>
    <t>CABRERA</t>
  </si>
  <si>
    <t>80 UNIDADES DE CIGARRIOLLOS (C.*20)</t>
  </si>
  <si>
    <t>APERTURAR PROCESO SR SR 10-21</t>
  </si>
  <si>
    <t>SR-26-21</t>
  </si>
  <si>
    <t>EFRAIN JOJOA</t>
  </si>
  <si>
    <t xml:space="preserve">TIENDA GUAMEZ </t>
  </si>
  <si>
    <t>CORREGIMIENTO EL ENCANO</t>
  </si>
  <si>
    <t>EL ENCANO</t>
  </si>
  <si>
    <t>NO FINALIZADO POR PAGO</t>
  </si>
  <si>
    <t xml:space="preserve">ETIQUETA FALSA </t>
  </si>
  <si>
    <t>11 MEDIAS DE RON VIEJO DE CALDAS DE 375cm3 cada una y con 35 ° de alcohol</t>
  </si>
  <si>
    <t xml:space="preserve">pagó la suma de CIENTO OCHENTA Y UN MIL QUINIENTOS PESOS ($181.500) M/CTE correspondiente a la mitad de la sanción multa el día 13 DE JULIO 2021 BANCO AGRARIO . Nota Bancaria de Tesorería No. 2021000512 </t>
  </si>
  <si>
    <t>SR-27-21</t>
  </si>
  <si>
    <t>19//02/2021</t>
  </si>
  <si>
    <t>WILSON FERNANDO ENRRIQUEZ PAREDES</t>
  </si>
  <si>
    <t>TROMBORANGA</t>
  </si>
  <si>
    <t>CARRERA 29  # 17-30</t>
  </si>
  <si>
    <t>SE  ENCUENTRA ALCOHOL ETILICO DE  70%</t>
  </si>
  <si>
    <t>10 BOTELLAS DE ALCOHOL DE  750 M/L</t>
  </si>
  <si>
    <t>$ 363000</t>
  </si>
  <si>
    <t>SR-28-21</t>
  </si>
  <si>
    <t>MZ 61 CS 7 B/ CHAMBU</t>
  </si>
  <si>
    <t>Licor artesanal y cigarrillo sin estampilla mercancía entregada por la policía nacional sector CAI el potrerillo</t>
  </si>
  <si>
    <t>15 BOTELLAS DE 1000 CC DE BEBIDA ALCOHOLICA ARTESANAL Y 10 CAJETILLAS x 20  (200 unidades) DE CIGARRILLOS MONTREAL</t>
  </si>
  <si>
    <t>OCHOCIENTOS TRINTA Y OCHO MIL QUINIENTOS DIEZ PESOS ($838.510) M/CTE</t>
  </si>
  <si>
    <t>SE ENVIO PARA FIRMA DOCTORA DIANA ZAMBRANO</t>
  </si>
  <si>
    <t xml:space="preserve">SIN NOTIFICAR, </t>
  </si>
  <si>
    <t>REALIZO SOFIA</t>
  </si>
  <si>
    <t>SR-29-21</t>
  </si>
  <si>
    <t>ALVARO MORALES HERNANDEZ</t>
  </si>
  <si>
    <t>CRA 4 # 16 - 121</t>
  </si>
  <si>
    <t>5 BOTELLAS DE 1000 ML DE BEBIDA ARTESANAL</t>
  </si>
  <si>
    <t>SR-30-21</t>
  </si>
  <si>
    <t>SANDRA VIVIANA  PARRA BURBANO</t>
  </si>
  <si>
    <t>VARIEDADES SANDRA</t>
  </si>
  <si>
    <t>CRA 4 # 13 - 90 LA ROSA</t>
  </si>
  <si>
    <t>EL OPERATIVO SE REALIZO CON APOYO DE POLICIA NACIONAL CUADRANTE 45</t>
  </si>
  <si>
    <t xml:space="preserve">100 UNIDADES DE 1000 ML DE BEBIDA ARTESANAL </t>
  </si>
  <si>
    <t>UN MILLON SETECIENTOS SESENTA Y DOS MIL SESENTA Y SIETE PESOS ($1.762.067) M/CTE</t>
  </si>
  <si>
    <t>NOTA BANCARIA No. 2021000531 DE 26-07-21 $881050 pagó la suma de OCHOCIENTOS OCHENTA Y UN MIL CINCUENTA PESOS ($881.050) M/CTE correspondiente a la mitad de la sanción multa.</t>
  </si>
  <si>
    <t>SR-31-21</t>
  </si>
  <si>
    <t>LUIS ALDEMAR TIMANA CHAVES</t>
  </si>
  <si>
    <t>CENTROMARKET</t>
  </si>
  <si>
    <t>CRA 42 # 16A - 65</t>
  </si>
  <si>
    <t>CONTRABANDO SIN ESTAMPILLA</t>
  </si>
  <si>
    <t xml:space="preserve">3 UNIDADES DE 375 CM DE AGUARDIENTE BLANCO DEL VALLE, 1 UNIDAD DE 375 CM DE AGUARDIENTE BLANCO DEL VALLE , 1 UNIDAD DE 375 CM DE AGUARDIENTE NECTAR AZUL  y 1 UNIDAD DE 750 CM DE AGUARDIENTE NECTAR AZUL </t>
  </si>
  <si>
    <t>SR-32-21</t>
  </si>
  <si>
    <t>WILMAR DUVAN PORTILLA</t>
  </si>
  <si>
    <t>MERCAPRIMIUM</t>
  </si>
  <si>
    <t>CRA 35 # 7 - 56 - 60</t>
  </si>
  <si>
    <t>FIRMA EL ENCARGO DEL NEGOCIO</t>
  </si>
  <si>
    <t xml:space="preserve">2 UNIDADES DE 750 ML DE AGUARDIENTE AMARILLO DE MANZANA </t>
  </si>
  <si>
    <t>SR-33-21</t>
  </si>
  <si>
    <t>RUTH ESTELA ORTEGA</t>
  </si>
  <si>
    <t>OSITO</t>
  </si>
  <si>
    <t>CRA 2E # 19 - 44</t>
  </si>
  <si>
    <t>EL ALCOHOL SE ENCUENTRA EN UN EXPENDIDO DE LICORES</t>
  </si>
  <si>
    <t>9 UNIDADES DE 750 ML DE ALCOHOL ETILICO</t>
  </si>
  <si>
    <t xml:space="preserve">RES SR033-21 de 30 julio 2021 Exonera y ordena devol de alcohol etílico - ARCHIVAR </t>
  </si>
  <si>
    <t>SR-35-21</t>
  </si>
  <si>
    <t>FANNY MARGOT MORILLO ROSERO</t>
  </si>
  <si>
    <t>TRANS CARGA MUNDIAL</t>
  </si>
  <si>
    <t>CRA 4 # 11C - 03</t>
  </si>
  <si>
    <t>18.750 UNIDADES DE TABACO ARTESANAL y 4.500 UNIDADES DE TABACO ARTESANAL I.P</t>
  </si>
  <si>
    <t>OCHENTA Y DOS MILLONES SETENTA Y DOS MIL QUINIENTOS PESOS ($82.072.500) M/CTE</t>
  </si>
  <si>
    <t>SR-36-21</t>
  </si>
  <si>
    <t>MAURICIO CHILES</t>
  </si>
  <si>
    <t>CALLE 16 # 35 - 10</t>
  </si>
  <si>
    <t>12 LITROS DE BEBIDA ARTESANAL</t>
  </si>
  <si>
    <t>SR-37-21</t>
  </si>
  <si>
    <t>JUAN CARLOS LUNA CAICEDO</t>
  </si>
  <si>
    <t>TIENDA NICO</t>
  </si>
  <si>
    <t xml:space="preserve">MZ 4 CS 18 </t>
  </si>
  <si>
    <t>24 BOTELLAS DE 750 CC DE AGUARDIENTE NORTEÑO</t>
  </si>
  <si>
    <t>SR-38-21</t>
  </si>
  <si>
    <t>DORIS JIMENEZ</t>
  </si>
  <si>
    <t>PARQUEADERO VENECIA</t>
  </si>
  <si>
    <t>MANZANA 87 CASA 21</t>
  </si>
  <si>
    <t>10 LITROS DE LICOR ARTESANAL</t>
  </si>
  <si>
    <t>SIN NOTIFICAR,</t>
  </si>
  <si>
    <t>SR-39-21</t>
  </si>
  <si>
    <t>AIDE GUADALUPE MURILLO</t>
  </si>
  <si>
    <t>TIENDA M Y M</t>
  </si>
  <si>
    <t>MZ 5 CS 18 PANORAMICO II</t>
  </si>
  <si>
    <t>LICOR DE CONTRABANDO Y PRESUNTAMENTE ADULTERADO PUESTO A DISPOSICION POR POLICIA</t>
  </si>
  <si>
    <t>15 BOTELLAS DE 750 CC DE WHISKY JOHN SPOT y TREINTA Y SEIS BOTELLAS DE 750 CC DE AGUARDIENTE NORTEÑO</t>
  </si>
  <si>
    <t>SETECIENTOS VEINTIOCHO MIL NOVECIENTOS DIECISÉIS PESOS ($728.916/ M/CTE</t>
  </si>
  <si>
    <t>SR-40-21</t>
  </si>
  <si>
    <t>MARIA VILLOTA</t>
  </si>
  <si>
    <t>RAPIBETTY</t>
  </si>
  <si>
    <t>CRA 1E # 17 - 101 B/LORENZO</t>
  </si>
  <si>
    <t>3137831373 - 3137863611 - 3137863211</t>
  </si>
  <si>
    <t>40 UNIDADES DE 1000 CC DE BEBIDA ARTESANAL</t>
  </si>
  <si>
    <t>SETECIENTOS CUATRO MIL OCHOCIENTOS VEINTISIETE PESOS ($704.827) M/CTE</t>
  </si>
  <si>
    <t>SR-41-21</t>
  </si>
  <si>
    <t xml:space="preserve">JOSE DE LA CRUZ </t>
  </si>
  <si>
    <t>CS 84C CENTRO</t>
  </si>
  <si>
    <t>BUESAQUILLO</t>
  </si>
  <si>
    <t>200 UNIDADES DE CIGARRILLOS SUNNY</t>
  </si>
  <si>
    <t>QUINIENTOS SETENTA Y CUATRO MIL DOSCIENTOS MIL PESOS ($574.200) M/CTE</t>
  </si>
  <si>
    <t>SR-42-21</t>
  </si>
  <si>
    <t>YADIRA ENRIQUEZ</t>
  </si>
  <si>
    <t>TIENDA ISACC DAVID</t>
  </si>
  <si>
    <t>CRA 3A # 18B - 79</t>
  </si>
  <si>
    <t>2O LITROS DE 1000CC DE BEBIDA ARTESANAL</t>
  </si>
  <si>
    <t>SR-43-21</t>
  </si>
  <si>
    <t>MARIA DE LA CRUZ</t>
  </si>
  <si>
    <t>CORREGIMIENTO BUESAQUILLO</t>
  </si>
  <si>
    <t>SR-44-21</t>
  </si>
  <si>
    <t>CARMEN CHAMORRO</t>
  </si>
  <si>
    <t>CALLE 11A # 4 -23</t>
  </si>
  <si>
    <t xml:space="preserve">43 UNIDADES DE 1000 CC DE LICOR ARTESANAL </t>
  </si>
  <si>
    <t>SETECIENTOS CINCUENTA Y SIETE MIL SEISCIETOS OCHENTA Y NUEVE PESOS ($757.689) M(CTE</t>
  </si>
  <si>
    <t>SR-45-21</t>
  </si>
  <si>
    <t>SEGUNDO PATIÑO GARCIA</t>
  </si>
  <si>
    <t>DIAGONAL 1E # 1 - 73</t>
  </si>
  <si>
    <t>NO PERMITE EL INGRESO</t>
  </si>
  <si>
    <t>10 UNIDADES DE 1000ML DE LICOR ARTESANAL</t>
  </si>
  <si>
    <t>SIN NOTIFICAR, DESCONOCIDO</t>
  </si>
  <si>
    <t>SR-46-21</t>
  </si>
  <si>
    <t>IRMA ESCOBAR</t>
  </si>
  <si>
    <t>QUIMICOS LA SABANA</t>
  </si>
  <si>
    <t>CALLE 15 # 13 - 56 B/ ARRAYAN</t>
  </si>
  <si>
    <t xml:space="preserve">5.161 UNIDADES (pacax20) DE TABACO ANDINO </t>
  </si>
  <si>
    <t>DIECIOCHO MILLONES DOSCIENTOS DIECIOCHO MIL TRESCIENTOS TREINTA PESOS ($18.218.330) M/CTE</t>
  </si>
  <si>
    <t>REALIZÓ SOFIA</t>
  </si>
  <si>
    <t>SR-47-21</t>
  </si>
  <si>
    <t>ANDRES ASMAZA</t>
  </si>
  <si>
    <t>BRANDYS COFFE BAR</t>
  </si>
  <si>
    <t>CALLE 13 # 7 – 95 SAN CARLOS</t>
  </si>
  <si>
    <t>TRES LITROS Y MEDIO DE BEBIDA ARTESANAL</t>
  </si>
  <si>
    <t>SIN NOTIFICAR, NO EXISTE NUMERO</t>
  </si>
  <si>
    <t>SR-48-21</t>
  </si>
  <si>
    <t>ARMANDO ROSERO</t>
  </si>
  <si>
    <t>CRA 16 # 2-38 B/ VENECIA</t>
  </si>
  <si>
    <t>25 LITROS DE BEBIDA ARTESANAL</t>
  </si>
  <si>
    <t>CUATROCIENTOS CUARENTA MILQUINIENTOS DIECISIETE MIL PESOS ($440.517) M/CTE.</t>
  </si>
  <si>
    <t>SR-49-21</t>
  </si>
  <si>
    <t>INGRID TULCAN</t>
  </si>
  <si>
    <t>PAPELERIA JHON</t>
  </si>
  <si>
    <t>CRA 37 # 1105 ANGANOY SECTOR LA LOMA</t>
  </si>
  <si>
    <t>220 UNIDADES DE GOLA CITY</t>
  </si>
  <si>
    <t>SEISCIENTOS TREINTA Y UN MIL SEISCIENTOS VEINTE MIL PESOS ($631.620) M/CTE.</t>
  </si>
  <si>
    <t>SR-50-21</t>
  </si>
  <si>
    <t>GABY CAMILA PORTILLO PANTOJA</t>
  </si>
  <si>
    <t>CENTRO NATURIZA LOS ROBLES</t>
  </si>
  <si>
    <t>POTRERILLO LOCAL 36</t>
  </si>
  <si>
    <t>295 UNIDADES (paca x 25) DE TABACO LA DAMA DEL TABACO</t>
  </si>
  <si>
    <t>UN MILLON CUARENTA Y UN MIL TRESCIENTOS CINCUENTA MIL PESOS ($1.041.350) M/CTE</t>
  </si>
  <si>
    <t>SR-51-21</t>
  </si>
  <si>
    <t>JUAN NARCIZO LARA</t>
  </si>
  <si>
    <t>MERCADO POTRERILLO</t>
  </si>
  <si>
    <t>POTRERILLO LOCAL 126</t>
  </si>
  <si>
    <t>400 UNIDADES (paca x 25) DE LA DAMA DEL TABACO</t>
  </si>
  <si>
    <t>UN MILLON CUATROCIENTOS DOCE MIL PESOS ($1.412.000) M/CTE.</t>
  </si>
  <si>
    <t>SR-52-21</t>
  </si>
  <si>
    <t>JESUS HUMBERTO CUATUSMAL</t>
  </si>
  <si>
    <t>BODEGA LA 16</t>
  </si>
  <si>
    <t>CALLE 16 # 7-16</t>
  </si>
  <si>
    <t>9 cajetillas X 20 unidades</t>
  </si>
  <si>
    <t>180 UNIDADES DE CIGARRILLO ULTIMA</t>
  </si>
  <si>
    <t>QUINIENTOS DIECISÉIS MIL SETECIENTOS OCHENTA MIL PESOS ($516.780) M/CTE.</t>
  </si>
  <si>
    <t>PAGADO. DOSCIENTOS CINCUENTA Y OCHO MIL TRESCIENTOS NOVENTA PESOS ($258.390) correspondiente a la mitad de la sanción multa.</t>
  </si>
  <si>
    <t>SR-53-21</t>
  </si>
  <si>
    <t>JOHN JAIRO RODRIGUEZ YACELGA</t>
  </si>
  <si>
    <t>CRA 8 # 16 - 68</t>
  </si>
  <si>
    <t>SE NIEGA A FIRMAR. SE REALIZA EN PRESENCIA DE FUNCIONARIOS DE RENTAS, SE APREHENDE ELEMENTOS PARA REENVASE DE LICOR, TAPAS Y DISPOSITIVO DE LLENADO</t>
  </si>
  <si>
    <t>5 UNIDADES DE  1000 CC DE LICOR ARTESANAL</t>
  </si>
  <si>
    <t>SR-54-21</t>
  </si>
  <si>
    <t>JUAN CARLOS BENAVIDES TOBAR</t>
  </si>
  <si>
    <t>LA CASA DEL LICOR</t>
  </si>
  <si>
    <t>CRA 22 # 13-93</t>
  </si>
  <si>
    <t>19 UNIDADES DE 750 ML DE AGUARDIENTE ANTIOQUEÑO</t>
  </si>
  <si>
    <t>SR-55-21</t>
  </si>
  <si>
    <t>NIDIA AMPARO MASINSOY CALPA</t>
  </si>
  <si>
    <t>EL TIERRERO</t>
  </si>
  <si>
    <t>CRA 12 – 129 LAS LUNAS</t>
  </si>
  <si>
    <t>SE APREHENDE LICOR PRESUNTAMNETE ADULTERADO</t>
  </si>
  <si>
    <t>7 BOTELLAS DE  750 CC DE AGUARDIENTE NARIÑO, 15 MEDIAS DE 375 CC DE APERITIVO DE AGUARDIENTE</t>
  </si>
  <si>
    <t>SR-56-21</t>
  </si>
  <si>
    <t>FRANCO OBANDO</t>
  </si>
  <si>
    <t>EL POTRERILLO 3ER PISO</t>
  </si>
  <si>
    <t>CRA 7 # 16 – 51</t>
  </si>
  <si>
    <t>NORTEÑO ADULTERADO, SE HACE LA APREHENSION EN COMPAÑIA CON POLICIA NACIONAL. POSIBLE REHINCIDENTE</t>
  </si>
  <si>
    <t>120 UNIDADES DE  750 ML DE AGUARDIENTE NORTEÑO</t>
  </si>
  <si>
    <t xml:space="preserve">.UN MILLON QUINIENTOS OCHENTA Y CINCO MIL OCHOCIENTOS SESENTA MIL PESOS ($1.585.860) M/CTE </t>
  </si>
  <si>
    <t>SR-57-21</t>
  </si>
  <si>
    <t>FREDDY LUNA</t>
  </si>
  <si>
    <t>LICORES EMETOS</t>
  </si>
  <si>
    <t>CALLE 14 # 15-15 B/ SAN FRANCISCO</t>
  </si>
  <si>
    <t xml:space="preserve">9 SOHT DE 8 CC DE FOR EXPORT APERITIVO PAISA, 5 SOHT DE 8 CC DE WHISKY JACK SANIELS, 6 SOHT DE 50 ML DE RON ABUELO, 4 SOHT DE 50 ML DE TANQUERAY GINEBRA y 3 SOHT DE 10 ML DE TEQUILA CORRALEJO </t>
  </si>
  <si>
    <t>Nota Bancaria de Tesorería No. 2021000532 pagó la suma de CIENTO NOVENTA Y SEIS MIL QUINIENTOS PESOS ($196.500) M/CTE correspondiente a la mitad de la sanción multa.</t>
  </si>
  <si>
    <t>SR-58-21</t>
  </si>
  <si>
    <t>LORENA SALAZAR</t>
  </si>
  <si>
    <t xml:space="preserve">MECATICOS SANCHEZ </t>
  </si>
  <si>
    <t xml:space="preserve">CRA 3 # 3 – 60 SECTOR CENTRAL </t>
  </si>
  <si>
    <t>OSPINA</t>
  </si>
  <si>
    <t>3.290 (Cx20) DE CIGARRILLO FISHER RED, 920 (Cx20) DE CIGARRILLO ULTIMA, 40 (Cx20) DE CIGARRILLO MILES BLU, 16 BOTELLAS DE 750 DE AGUARDIENTE NORTEÑO y 6BOTELLAS DE 750 DE AGUARDIENTE BLANCO DEL VALLE</t>
  </si>
  <si>
    <t>.DOCE MILLONE TRESCIENTOS NOVENTA MIL CUATROCIENTOS SETENTA Y DOS MIL PESOS ($12.390.472) M/CTE</t>
  </si>
  <si>
    <t>NOTIFICADO RES SR058-21 de 21 de julio- confirma cargos</t>
  </si>
  <si>
    <t>SR-59-21</t>
  </si>
  <si>
    <t>JUAN DANIEL LASSO</t>
  </si>
  <si>
    <t xml:space="preserve">VIA PANAMERICANA </t>
  </si>
  <si>
    <t>KM 7 VIA CATAMBUCO</t>
  </si>
  <si>
    <t>APREHENSION EN VIA PANAMERICANA POR POLICIA NACIONAL, SE DEJA A DISPOSICION DE RENTAS. VEHICULO PLACA SEY394</t>
  </si>
  <si>
    <t>100 UNIDADES DE 1000 ML DE LICOR ARTESANAL</t>
  </si>
  <si>
    <t>UN MILLON SETECIENTOS SESENTA Y DOS MIL SESENTA Y SIETE PESOS ($1.762.067) M/CTE. 3).</t>
  </si>
  <si>
    <t>SIN NOTIFICAR, DIRECCIÓN ERRADA</t>
  </si>
  <si>
    <t>SR-60-21</t>
  </si>
  <si>
    <t>.ZOILA TULCAN CRIOLLO</t>
  </si>
  <si>
    <t xml:space="preserve">TIENDA EL TABLON </t>
  </si>
  <si>
    <t>CASA 10 b CUQUIMAR JONGOVITO</t>
  </si>
  <si>
    <t>PRODUCTO PRESUNTAMENTE ADULTERADO, SE APREHENDE MATERIALES PARA REENVASAR (BOTELLAS AGUARDIENTE NARIÑO) 2 COSTALES, MANIFIESTA USO DE RECICLAJE</t>
  </si>
  <si>
    <t>4 UNIDADES DE  750 ML DE AGUARDIENTE NARIÑO</t>
  </si>
  <si>
    <t>Nota Bancaria de Tesorería No. 2021000499 pagó la suma de CIENTO OCHENTA Y UN MIL QUINIENTOS PESOS ($181.500) M/CTE correspondiente a la mitad de la sanción multa.</t>
  </si>
  <si>
    <t>SR-61-21</t>
  </si>
  <si>
    <t>CARLOS ANDRES LOPEZ IBARRA</t>
  </si>
  <si>
    <t>DOMINIMARKET</t>
  </si>
  <si>
    <t>CALLE 20 # 43 - 80</t>
  </si>
  <si>
    <t>SE ABREN LAS BOTELLAS POR SOLICITUD DEL PROPIETARIO</t>
  </si>
  <si>
    <t>4 UNIDADES DE 750 ML DE AGUARDIENTE ANTIOQUEÑO</t>
  </si>
  <si>
    <t>SR-62-21</t>
  </si>
  <si>
    <t>MARIA ISABEL ASCUNTAR ERASO</t>
  </si>
  <si>
    <t>CRA 5 # 1 - 30</t>
  </si>
  <si>
    <t>160 UNIDADES (caja x 20) DE CIGARRILLO ULTIMA</t>
  </si>
  <si>
    <t>.CUATROCIENTOS CINCUENTA Y UN MIL OCHOCIENTOS CUARENTA MIL PESOS ($451.840) M/CTE</t>
  </si>
  <si>
    <t>SR-63-21</t>
  </si>
  <si>
    <t>MARIA CRISTINA CHAMPUTIZ</t>
  </si>
  <si>
    <t>LICORES TRAGO ADIVINO</t>
  </si>
  <si>
    <t>PILCUAN</t>
  </si>
  <si>
    <t>PROPIETARIO NO SE ENCUENTRA EN ESTABLECIMIENTO. SE REHUSA FIRMA ENCARGADO</t>
  </si>
  <si>
    <t>1 UNIDAD DE 750 ML DE AGUARDIENTE QUINDIANO, 1UNIDAD DE 375 ML DE APERITIVO CAÑADUZAL, 1UNIDAD DE 373 ML DE APERITIVO VIEJO TOLIMA, 1UNIDAD DE 750 ML DE AGUARDIENTE GRAN DERBY, 1UNIDAD DE 375 ML DE APERITIVO CAÑADUZAL y 140 UNIDADES (caja x 20U) DE CIGARRILLO MONTERO</t>
  </si>
  <si>
    <t>.CUATROCIENTOS TREINTA Y TRES MIL Y UN PESO ($433.001) M/CTE.</t>
  </si>
  <si>
    <t>SR-64-21</t>
  </si>
  <si>
    <t>OMAIRA PINZON BURGOS</t>
  </si>
  <si>
    <t xml:space="preserve">CANCHA DE SAPO EL PALMAR		</t>
  </si>
  <si>
    <t>CRA 9 # 14 – 98 LAS LUNAS</t>
  </si>
  <si>
    <t>PRESEUNTAMENTE ADULTERADOS Y ELEMENTOS PARA REENVASAR LICOR. 24 BOTELLAS VACIAS DE AGUARDIENTE NORTEÑO, 55MEDIAS VACIAS DE APERITIVO SABAR AGUARDIENTE, 2 POMAS VAICAS Y 1 EMBUDO</t>
  </si>
  <si>
    <t>12 UNIDADES DE  375 ML DE APERITIVO SABOR A AGUARDIENTE, 3UNIDADES DE 1000 ML DE AGUARDIENTE SABOR A AGUARDIENTE</t>
  </si>
  <si>
    <t>SR-65-21</t>
  </si>
  <si>
    <t>SERVIO TULIO YELA MARROQUIN</t>
  </si>
  <si>
    <t>CRA 6 # 15 - 45</t>
  </si>
  <si>
    <t>DECOMISO BOTELLAS PARA REUTILIZAR: 10 BOTELLAS VACIAS</t>
  </si>
  <si>
    <t>2 UNIDADES DE 375 ML DE BRANDY DOMECO, 1 UNIDAD DE 375 ML DE AGUARDIENTE APERITIVO</t>
  </si>
  <si>
    <t>SR-66-21</t>
  </si>
  <si>
    <t>MARIA ARTEAGA</t>
  </si>
  <si>
    <t xml:space="preserve">CRA22 # 23-58 AV SANTANDR </t>
  </si>
  <si>
    <t>CRA 22 # 23 – 58 AV. SANTANDER</t>
  </si>
  <si>
    <t>LICOR ADULTERADO 30 LITROS EN CANECAS DE AGUARDIENTE</t>
  </si>
  <si>
    <t>30 LITROS DE LICOR ADULTERADO y CUATRO BOTELLAS DE 750 ML DE AGUARDIENTE NARIÑO</t>
  </si>
  <si>
    <t>.QUINIENTOS SESENTA Y OCHO MIL CIENTO NOVENTA Y CUATRO MIL PESOS ($568.194) M/CTE</t>
  </si>
  <si>
    <t>SR-67-21</t>
  </si>
  <si>
    <t>ANGIE MONCAYO</t>
  </si>
  <si>
    <t>CANCHA DE SAPOS OMI</t>
  </si>
  <si>
    <t>CRA 22 # 20B – 76 AV. SANTANDER</t>
  </si>
  <si>
    <t>4 LITROS DE LICOR ARTESANAL</t>
  </si>
  <si>
    <t>SR-68-21</t>
  </si>
  <si>
    <t>CONSUELO GUERRA</t>
  </si>
  <si>
    <t xml:space="preserve">TIENDA Y LICORES </t>
  </si>
  <si>
    <t>CALLE 19 # 45 – 32 B/ PANDIACO</t>
  </si>
  <si>
    <t>9 BOTELLAS DE 750 ML DE AGUARDIENTE NORTEÑO y 4LITROS DE WHISKY GRANTS</t>
  </si>
  <si>
    <t>pagó la suma de CIENTO OCHENTA Y UN MIL QUINIENTOS PESOS ($181.500) correspondiente a la mitad de la sanción multa.</t>
  </si>
  <si>
    <t>SR-69-21</t>
  </si>
  <si>
    <t xml:space="preserve">LAUREANO LANDAZURI </t>
  </si>
  <si>
    <t>BILLARES EL CHINO</t>
  </si>
  <si>
    <t>CALLE 22 # 18 – 03 AV. COLOMBIA</t>
  </si>
  <si>
    <t>LICOR PRESUNTAMENTE ADULTERADO</t>
  </si>
  <si>
    <t>BOTELLAS DE 750 ML DE AGUARDIENTE NARIÑO</t>
  </si>
  <si>
    <t>SR-70-21</t>
  </si>
  <si>
    <t>DIANA RUANO</t>
  </si>
  <si>
    <t>TIENDA DIANA</t>
  </si>
  <si>
    <t>B/ LAS LAJAS 27 - 46</t>
  </si>
  <si>
    <t>20 BOTELLAS DE 750 CC DE AGUARDIENTE NORTEÑO, 3 CANECAS DE 375 CC DE AGUARDIENTE CAUCANO,17 MEDIAS DE 375 CC DE AGUARDIENTE NORTEÑO y 2 GARRAFAS DE 1500 CC DE AGUARDIENTE NORTEÑO</t>
  </si>
  <si>
    <t>CUATROCIENTOS TREINTA Y OCHO MIL CUATROCIENTOS CUARENTA Y DOS MIL PESOS ($438.442) M/CTE</t>
  </si>
  <si>
    <t>pagó la suma de DOSCIENTOS DIECINUEVE MIL DOSCIENTOS VEINTIUN MIL PESOS ($219.221) correspondiente a la mitad de la sanción multa.</t>
  </si>
  <si>
    <t>SR-71-21</t>
  </si>
  <si>
    <t>ROSA ELENA VALLEJOS</t>
  </si>
  <si>
    <t>LICORES LA 14</t>
  </si>
  <si>
    <t>CRA 14 # 17 - 58</t>
  </si>
  <si>
    <t>600 UNIDADES (cajetillax20) DE CIGARRILLOS POKER, 200 UNIDADES (cajetillax20) DE CIGARRILLOS FLY LIGHTS, 200 UNIDADES (cajetillax20) de CIGARRILLOS FLY NATURAL, 200 UNIDADES (cajetillax20) DE CIGARRILLOS MARCHAL, 200 UNIDADES (cajetillax20) DE CIGARRILLOS IMPERIAL y 200</t>
  </si>
  <si>
    <t xml:space="preserve">.CUATRO MILLONES SEISCIENTOS NOVENTA Y SEIS MIL OCHOCIENTOS MIL PESOS ($4.696.800) M/CTE </t>
  </si>
  <si>
    <t>SR-72-21</t>
  </si>
  <si>
    <t>MARIA ELENA LOPEZ</t>
  </si>
  <si>
    <t>CATADOR LICORES</t>
  </si>
  <si>
    <t>CALLE 15 # 11 – 06 LIBERTAD</t>
  </si>
  <si>
    <t>1 UNIDAD DE 375 CC DE RON MEDELLIN, 1 UNIDAD DE 375 CC DEBACARDI y 1 UNIDAD DE 375 CC DE RON SANTERO</t>
  </si>
  <si>
    <t>PERSONA EXONERADA , PRODUCTO PARA DESTRUCCIÓN</t>
  </si>
  <si>
    <t>SR-73-21</t>
  </si>
  <si>
    <t>CLAUDIA BOLAÑOS</t>
  </si>
  <si>
    <t>CALLE 20 – 72 CENTRO</t>
  </si>
  <si>
    <t>200 UNIDADES (cajetillax20) DE CIGARRILLOS MONTREAL y 70 Y UN UNIDADES (cajetillax20) DE CIGARRILLOS RUMBA</t>
  </si>
  <si>
    <t>.SETECIENTOS SESENTA Y CINCO MIL TRESCIENTOS CUATRO PESOS ($765.304) M/CTE</t>
  </si>
  <si>
    <t>SIN NOTIFICAR DIRECCIÓN ERRADA</t>
  </si>
  <si>
    <t>SR-74-21</t>
  </si>
  <si>
    <t>JESUS SOLARTE</t>
  </si>
  <si>
    <t>SOY LA TIENDITA</t>
  </si>
  <si>
    <t>MZ 5 CS 3 B/ BUENOS AIRES</t>
  </si>
  <si>
    <t>5 BOTELLAS DE 750 ML DE WHISKY RED LABEL JOHNNIE WELKER</t>
  </si>
  <si>
    <t xml:space="preserve">SIN NOTIFICAR </t>
  </si>
  <si>
    <t>SR-75-21</t>
  </si>
  <si>
    <t>JAIME BURBANO</t>
  </si>
  <si>
    <t>BARBERIA EL NICHE</t>
  </si>
  <si>
    <t>CALLE 22 BIS # 28 - 86</t>
  </si>
  <si>
    <t>25 UNIDADES DE 750 CC DE AGUARDIENTE NARIÑO</t>
  </si>
  <si>
    <t>SR-76-21</t>
  </si>
  <si>
    <t>JASMIN GALLARDO</t>
  </si>
  <si>
    <t>MERCADO POTRERILLO LOCAL 1</t>
  </si>
  <si>
    <t xml:space="preserve">MERCADO POTRERILLO </t>
  </si>
  <si>
    <t>225 UNIDADES (Paquetex25) DE TABACO</t>
  </si>
  <si>
    <t>.SETECIENTOS NOVENTA Y CUATRO MIL DOSCIENTOS CINCUENTA PESOS ($794.250) M/CTE</t>
  </si>
  <si>
    <t>SR-77-21</t>
  </si>
  <si>
    <t>AURA ORTEGA</t>
  </si>
  <si>
    <t>TIENDA SIMON BOLIVAR</t>
  </si>
  <si>
    <t>MZ D CASA 7 SIMON BOLIVAR</t>
  </si>
  <si>
    <t>47 UNIDADES DE LICOR ARTESANAL DE 1000CC</t>
  </si>
  <si>
    <t>OCHOCIENTOS VEINTI OCHO MIL CIENTO SETENTA Y UN PESOS ($828.171) M/CTE</t>
  </si>
  <si>
    <t>Nota Bancaria de Tesorería No. 2021000403 de 30 de julio de 2021, pagó la suma de CUATROCIENTOS CATORCE MIL CIEN PESOS ($414.100) M/CTE correspondiente a la mitad de la sanción multa.</t>
  </si>
  <si>
    <t>SR-78-21</t>
  </si>
  <si>
    <t>HERNAN ALONSO FLOREZ ARENAS</t>
  </si>
  <si>
    <t>DISLICORES</t>
  </si>
  <si>
    <t>CALLE 19C # 43 - 20 BARRIO JUANOY BAJO</t>
  </si>
  <si>
    <t>ESTA MERCANCIA FUE APREHENDIDA POR EL GRUPO OPERATIVO DE RENTAS DEL DEPARTAMENTO DE NARIÑO PORQUE FUE DESPACHADO POR JOHN RESTREPO Y CIA SA QUIEN NO TIENE REGISTRO ACTIVO EN EL DEPARTAMENTO DE NARIÑO PARA SU INTRODUCCIÓN.</t>
  </si>
  <si>
    <t>360 UNIDADES DE VINO BLANCO CUATRO COMBOS DE 1000C, 120 UNIDADES DE VINO SANTA HELENAGRAN VINO TINTO DE 750CC y 120 UNIDADES DE VINO SANTA HELENA GRAN VINO BLANCO DE 750CC</t>
  </si>
  <si>
    <t>DOS MILLONES NOVECIENTOS NOVENT Y CINCO MIL CIENTO VEINTI OCHO PESOS ($2.995.128) M/CTE</t>
  </si>
  <si>
    <t>SR-79-21</t>
  </si>
  <si>
    <t>PAHOLA CRISTINA PASTAS CASTRO</t>
  </si>
  <si>
    <t>ARCOIRIS BEER</t>
  </si>
  <si>
    <t>CALLE 27 # 29-13 CENTRO</t>
  </si>
  <si>
    <t>1 UNIDAD DE ADSOLUT RASPBERRI DE 700CC y 1 UNIDAD ABSOLUT VODKA DE 350CC</t>
  </si>
  <si>
    <t>SIN NOTIFICAR, NO EXISTE NÚMERO</t>
  </si>
  <si>
    <t>SR-80-21</t>
  </si>
  <si>
    <t>CALLE 16 # 35 - 10 BARRIO PARANA</t>
  </si>
  <si>
    <t>1 UNIDAD DE BEBIDA ARTESANAL DE 3000CC</t>
  </si>
  <si>
    <t>SR-81-21</t>
  </si>
  <si>
    <t>ANDRES GARCÍA</t>
  </si>
  <si>
    <t>LICORES LA SEPTIMA</t>
  </si>
  <si>
    <t>CRA. 7 # 18B-06</t>
  </si>
  <si>
    <t>CONTRABANDO: BUCHANANS DE LUXE - BALLANTINES FINES</t>
  </si>
  <si>
    <t>1 BOTELLA DE WHISKY BUCHANANS DE LUXE CON 40° DE ALCOHOL Y BAJO UNIDAD DE MEDIDA DE 750 ml - 1 MEDIA DE WHISKY BALLANTINES FINES CON 40° DE ALCOHOL Y BAJO UNIDAD DE MEDIDA DE 375 ml</t>
  </si>
  <si>
    <t>5 días</t>
  </si>
  <si>
    <t>APERTURAR PROCESO SR81-21</t>
  </si>
  <si>
    <t>SR-82-21</t>
  </si>
  <si>
    <t>JUAN MELO TRUJILLO</t>
  </si>
  <si>
    <t>LICORES SAN SEBASTIAN</t>
  </si>
  <si>
    <t>CALLE 18A #6-67 AV. IDEMA</t>
  </si>
  <si>
    <t>CONTRABANDO: KORSAKOFF - MINI BOTELLA AUARDIENTE CRISTAL - MINI BOTELLA DOMECO</t>
  </si>
  <si>
    <t>UNA BOTELLA DE APERITIVO DE VODKA KORSAKOFF CON 40° DE ALCOHOL Y BAJO UNIDAD DE MEDIDA DE 750 ml - UNA MINI BOTELLA DE AGUARDIENTE CRISTAL CON 29° DE ALCOHOL Y BAJO UNIDAD DE MEDIDA DE 109 ml - UNA MINI BOTELLA DE BRANDY DOMECQ CON 35° DE ALCOHOL Y BAJO UNIDAD DE MEDIDA 50 ml</t>
  </si>
  <si>
    <t>APERTURAR PROCESO SR82-21</t>
  </si>
  <si>
    <t>SR-83-21</t>
  </si>
  <si>
    <t>JORGE TORRES</t>
  </si>
  <si>
    <t>LICORES MARLY</t>
  </si>
  <si>
    <t>MZ 1 CS 38 ALTOS DE CHAPALITO</t>
  </si>
  <si>
    <t>CONTRABANDO: WHISKY JACK DANIELS - WHISKY BALLANTINES</t>
  </si>
  <si>
    <t>UNA BOTELLA DE WHISKY JACK DANIELS CON 40° DE ALCOHOL Y BAJO UNIDAD DE MEDIDA DE UN LITRO - UNA BOTELLA DE WHISKY BALLANTINES CON 40° DE ALCOHOL Y BAJO UNIDAD DE MEDIDAD DE UN LITRO</t>
  </si>
  <si>
    <t>NOTA BANCARIA No. 202100530B DE 26-07-21 $ 181.500 PAGO CON DESCUENTO NOTA BANCARIA No. 202100530B DE 26-07-21 $ 181.500</t>
  </si>
  <si>
    <t>SR-84-21</t>
  </si>
  <si>
    <t>JAIRO ALEXANDER ORTIZ ROJAS</t>
  </si>
  <si>
    <t>SON TROPICAL</t>
  </si>
  <si>
    <t>CRA. 9 # 18-07 AV. CHILE</t>
  </si>
  <si>
    <t>CONTRABANDO: BUCHANANS DE LUXE - MINI BOTELLA TAPAROJA - MINI BOTELLA GRANTS - MINI BOTELLA OLD PARR DE LUXE</t>
  </si>
  <si>
    <t>1 BOTELLA DE WHISKY BUCHANANS DE LUXE CON 40° DE ALCOHOL Y BAJO UNIDAD DE MEDIDA DE 750 ml - 1 MINI BOTELLA DE AGUARDIENTE TAPA ROJA CON 19.5° DE ALCOHOL Y BAJO UNIDAD DE MEDIDA DE 75 ml - 1 MINI BOTELLA DE WHISKY GRANTS CON 40° DE ALCOHOL Y BAJO UNIDAD DE MEDIDA 50 ml - 1 MINI BOTELLA DE WHISKY OLD PARR DE LUXE CON 43° DE ALCOHOL Y BAJO UNIDAD DE MEDIDAD DE 50 ml</t>
  </si>
  <si>
    <t>APERTURAR PROCESO SR84-21</t>
  </si>
  <si>
    <t>SR-85-21</t>
  </si>
  <si>
    <t>KATERINE DIAZ</t>
  </si>
  <si>
    <t>TIENDA LICORES</t>
  </si>
  <si>
    <t>CLL 13 # 22-116 LA ESTRELLA</t>
  </si>
  <si>
    <t>CONTRABANDO: LICOR ARTESANAL</t>
  </si>
  <si>
    <t>1 BOTELLA LICOR ARTESANAL CON 29° DE ALCOHOL Y BAJO UNIDAD DE MEDIDA DE 1500 ml.</t>
  </si>
  <si>
    <t>pagó la suma de CIENTO OCHENTA Y UN MIL QUINIENTOS ($181.500) M/CTE correspondiente a la mitad de la sanción multa. Nota Bancaria de Tesorería No. 2021000504</t>
  </si>
  <si>
    <t>SR-86-21</t>
  </si>
  <si>
    <t>MARIA PILAR ORTEGA</t>
  </si>
  <si>
    <t>INTERRAPÍDISIMO</t>
  </si>
  <si>
    <t>INTERRAPIDISIMO IPIALES</t>
  </si>
  <si>
    <t>CONTRABANDO: LICOR DE ANIS CORTUJO</t>
  </si>
  <si>
    <t>6 BOTELLAS DE LICOR DE ANIS CORTUJO CON 30° DE ALCOHOL Y BAJO UNIDAD DE MEDIDA DE 1000 ml</t>
  </si>
  <si>
    <t>SR-87-21</t>
  </si>
  <si>
    <t>DARIO AUDELO MADROÑERO PORTILLA</t>
  </si>
  <si>
    <t>VEHÍCULO CIU-333</t>
  </si>
  <si>
    <t>VIA PANAMERICANA SECTOR LAS CRUCES</t>
  </si>
  <si>
    <t>CONTRABANDO: RON SAN JORGE - AGUARDIENTE K-LEÑO</t>
  </si>
  <si>
    <t>12 BOTELLAS DE RON SAN JORGE CON 15° DE ALCOHOL Y BAJO UNIDAD DE MEDIDA DE 750 ml - DOCE BOTELLAS DE AGUARDIENTE K-LEÑO CON 30° DE ALCOHOL Y BAJO UNIDAD DE MEDIDA DE 750 ml</t>
  </si>
  <si>
    <t>APERTURAR PROCESO SR87-21</t>
  </si>
  <si>
    <t>SR-88-21</t>
  </si>
  <si>
    <t>JOSE RAMIREZ</t>
  </si>
  <si>
    <t>TIENDA PERIMETRAL</t>
  </si>
  <si>
    <t>CRA. 13 # 10-25</t>
  </si>
  <si>
    <t>CONTRABANDO: AGUARDIENTE NORTEÑO - AGUARDIENTE K-LEÑO</t>
  </si>
  <si>
    <t>20 BOTELLAS DE AGUARDIENTE NORTEÑO CON 27° DE ALCOHOL Y BAJO UNIDADD DE MEDIDA DE 375 ml - 12 BOTELLAS DE AGUARDIENTE K-LEÑO CON 30° DE ALCOHOL Y BAJO UNIDAD DE MEDIDA DE 750 ml</t>
  </si>
  <si>
    <t>Nota Bancaria de Tesorería No. 2021000566 de 10 de agosto de 2021, pagó la suma de CIENTO OCHENTA Y UN MIL QUINIENTOS PESOS ($181.500) M/CTE correspondiente a la mitad de la sanción multa.</t>
  </si>
  <si>
    <t>SR-89-21</t>
  </si>
  <si>
    <t>ANA LUCÍA GUZMAN TREJO</t>
  </si>
  <si>
    <t>TIENDA SN</t>
  </si>
  <si>
    <t>CLL. 7 # 2-120 LA LAGUNA</t>
  </si>
  <si>
    <t>CONTRABANDO: AGUARDIENTE NORTEÑO</t>
  </si>
  <si>
    <t>37 MEDIAS DE AGUARDIENTE NORTEÑO CON 27° DE ALCOHOL Y BAJO UNIDAD DE MEDIDA 375 ml - 2 BOTELLAS DE AGUARDIENTE NORTEÑO CON 27° DE ALCOHOL Y BAJO UNIDAD DE MEDIDA DE 750 ml</t>
  </si>
  <si>
    <t>SR-90-21</t>
  </si>
  <si>
    <t>ROSA MORENO</t>
  </si>
  <si>
    <t>TIENDA CHELITA</t>
  </si>
  <si>
    <t>CRA. 10 # 7-12 BARRIO PALERMO</t>
  </si>
  <si>
    <t>CONTRABANDO: AGUARDIENTE ANTIOQUEÑO - AGUARDIENTE NORTEÑO - RON VIEJO DE CALDAS</t>
  </si>
  <si>
    <t>8 MEDIAS DE AGUARDIENTE ANTIOQUEÑO CON 29° DE ALCOHOL Y BAJO UNIDAD DE MEDIDA DE 375 ml - 1 MEDIA DE AGUARDIENTE NORTEÑO CON 27° DE ALCOHOL Y BAJO UNIDAD DE MEDIDA DE 375 ml - 2 BOTELLAS DE RON VIEJO DE CALDAS CON 35° DE ALCOHOL Y BAJO UNIDAD DE MEDIDA DE 750 ml</t>
  </si>
  <si>
    <t>APERTURAR PROCESO SR90-21</t>
  </si>
  <si>
    <t>SR-91-21</t>
  </si>
  <si>
    <t>KATERIN ELIZABETH TAPIA MONTENEGRO</t>
  </si>
  <si>
    <t>GRANERO MARIBEL</t>
  </si>
  <si>
    <t>CRA. 10 #14A-23</t>
  </si>
  <si>
    <t>CONTRABANDO: APERITIVO DE LA CORTE CREMA DE CAFÉ</t>
  </si>
  <si>
    <t>1 BOTELLA DE APERITIVO DE LA CORTE CREMA DE CAFÉ CON 12° DE ALCOHOL Y BAJO UNIDAD DE MEDIDA 700 ml.</t>
  </si>
  <si>
    <t>APERTURAR PROCESO SR91-21</t>
  </si>
  <si>
    <t>SR-92-21</t>
  </si>
  <si>
    <t>JUAN PIAMONTE</t>
  </si>
  <si>
    <t>LAS DELICIAS DEL PAISA</t>
  </si>
  <si>
    <t>CALLE 24#5-84 BARRIO PANAN</t>
  </si>
  <si>
    <t>CONTRABANDO: AGUARDIENTE CAUCANO SIN AZUCAR - AGUARDIENTE CAUCANO TRADICIONAL - VINO AIRES ANDINO</t>
  </si>
  <si>
    <t>1 BOTELLA DE AGUARDIENTE CAUCANO CON 29° DE ALCOHOL Y BAJO UNIDAD DE MEDIDA DE 750 ml - 1 BOTELLA DE AGUARDIENTE CAUCANO TRADICIONAL CON 29° DE ALCOHOL Y BAJO UNIDAD DE MEDIDA DE 750 ml - 1 BOTELLA DE VINO AIRES ANDINO CON 13° DE ALCOHOL Y BAJO UNIDAD DE MEDIDA 750 ml</t>
  </si>
  <si>
    <t>APERTURAR PROCESO SR92-21</t>
  </si>
  <si>
    <t>SR-93-21</t>
  </si>
  <si>
    <t>CAROLINA ROSERO</t>
  </si>
  <si>
    <t>CRA. 13 # 9-60 BARRIO YERBABUENA</t>
  </si>
  <si>
    <t>12 MEDIAS DE AGUARDIENTE NORTEÑO CON 27° DE ALCOHOL Y BAJO UNIDAD DE MEDIDA DE 375 ml - 4 BOTELLAS DE AGUARDIENTE NORTEÑO CON 27° DE ALCOHOL Y BAJO UNIDAD DE MEDIDA DE 750 ml - 1 BOTELLA DE AGUARDIENTE NORTEÑO CON 27° DE ALCOHOL Y BAJO UNIDAD DE MEDIDA DE 1500 ml</t>
  </si>
  <si>
    <t xml:space="preserve">pagó la suma de CIENTO OCHENTA Y UN MIL QUINIENTOS PESOS ($181.500) M/CTE correspondiente a la mitad de la sanción multa. Nota Bancaria de Tesorería No. 2021000500 </t>
  </si>
  <si>
    <t>SR-94-21</t>
  </si>
  <si>
    <t>ALBA PATIÑO</t>
  </si>
  <si>
    <t>TIENDA EL HOGAR</t>
  </si>
  <si>
    <t>CRA.13 BARRIO LA FLORIDA</t>
  </si>
  <si>
    <t>CONTRABANDO: AGUARDIENTE NORTEÑO - RON SAN JORGE</t>
  </si>
  <si>
    <t>24 MEDIAS DE AGUARDIENTE NORTEÑO CON 27° DE ALCOHOL Y BAJO UNIDAD DE MEDIDA 375 ml - 12 BOTELLAS DE RON SAN JORGE CON 15° DE ALCOHOL Y BAJO UNIDAD DE MEDIDA 750 ml</t>
  </si>
  <si>
    <t>APERTURAR PROCESO SR94-21</t>
  </si>
  <si>
    <t>SR-95-21</t>
  </si>
  <si>
    <t>TULIO FIGUEROA</t>
  </si>
  <si>
    <t>VEHÍCULO CLQ-216</t>
  </si>
  <si>
    <t>PANAMERICANA SECTOR LAS CRUCES</t>
  </si>
  <si>
    <t>CONTRABANDO: TEQUILA PATRON</t>
  </si>
  <si>
    <t>4 BOTELLAS DE TEQUILA PATRON CON 40° DE ALCOHOL Y BAJO UNIDAD DE MEDIDA DE 700 ml</t>
  </si>
  <si>
    <t>APERTURAR PROCESO SR95-21</t>
  </si>
  <si>
    <t>SR-96-21</t>
  </si>
  <si>
    <t>MARGARITA CUADROS</t>
  </si>
  <si>
    <t>TIENDA MARGARITA</t>
  </si>
  <si>
    <t>CLL. 24 # 5-115 BARRIO PANAM</t>
  </si>
  <si>
    <t>CONTRABANDO: CIGARRILLO FARSTAR - CIGARRILLO ULTIMA</t>
  </si>
  <si>
    <t>1600 CIGARRILLSO KINGSIZE FARSTAR (DIEZ CAJETILLAS EN CADA CARTON X8, POR 20 UNIDADES) - 1400 CIGARRILLOS ULTIMA (DIEZ CAJETILLAS EN CADA CARTON X7. POR 20 UNIDADES)</t>
  </si>
  <si>
    <t>OCHO MILLONES CUATROCIENTOS SETENTA Y DOS MIL PESOS ($8.472.000) M/CTE</t>
  </si>
  <si>
    <t>APERTURAR PROCESO SR96-21</t>
  </si>
  <si>
    <t>SR-97-21</t>
  </si>
  <si>
    <t>JAIME CASANOVA</t>
  </si>
  <si>
    <t>LA ECONOMIA SUPERIOR</t>
  </si>
  <si>
    <t>CLL. 17 #2-72 BARRIO BELLAVISTA</t>
  </si>
  <si>
    <t>CONTRABANDO: CIGARRILLO CHESTERFIELD</t>
  </si>
  <si>
    <t>6000 CIGARRILLOS CHESTERFIELD (30 CARTONES X10. POR 20 UNIDADES)</t>
  </si>
  <si>
    <t>DIECIOCHO MILLONES OCHOCIENTOS SETENTA Y CUATRO MIL OCHOCIENTOS PESOS ($18.874.800) M/CTE</t>
  </si>
  <si>
    <t>APERTURAR PROCESO SR-97-21</t>
  </si>
  <si>
    <t>SR-98-21</t>
  </si>
  <si>
    <t>MARTHA ERIDA</t>
  </si>
  <si>
    <t>MICROMERCADO LA 13</t>
  </si>
  <si>
    <t>CLL. 13 #7-134 CENTRO</t>
  </si>
  <si>
    <t>CONTRABANDO: CIGARRILLO GOLD CITY - CIGARRILLO CARNIVAL - CIGARRILLO MARSHAL</t>
  </si>
  <si>
    <t>200 CIGARRILLOS GOLD CITY (10 CAJETILLAS POR 20 UNIDADES) - 80 CIGARRILLOS CARNIVAL (4 CAJETILLAS POR 20 UNIDADES) - 200 CIGARRILLOS MARSHAL (10 CAJETILLAS POR 20 UNIDADES)</t>
  </si>
  <si>
    <t>UN MILLOS TRESCIENTOS CINCUENTA Y CINCO MIL QUINIENTOS VEINTE PESOS ($1.355.520) M/CTE</t>
  </si>
  <si>
    <t>APERTURAR PROCESO SR-98-21</t>
  </si>
  <si>
    <t>SR-99-21</t>
  </si>
  <si>
    <t>ANA CHAMORRO</t>
  </si>
  <si>
    <t>MISCELANEA DE LA SEPTIMA</t>
  </si>
  <si>
    <t>CRA. 7 # 12-08 CENTRO</t>
  </si>
  <si>
    <t>CONTRABANDO: CIGARRILLO PUYANA - CIGARRILLO POKER AZUL - CIGARRILLO POKER ROJO - CIGARRILLO POKER GRIS - CIGARRILLO BELMONT - CIGARRILLO MUSTANG - CIGARRILLO MONTERO - CIGARRILLO ARTESANAL - CIGARRILLO DUQUESITO - CIGARRILLO MONTANA</t>
  </si>
  <si>
    <t>525 CIGARRILLOS PUYANA (25 CAJETILLAS POR 25 UNIDADES) - 640 CIGARRILLOS POKER AZUL (32 CAJETILLAS POR 20 UNIDADES) - 200 CIGARRILLOS POKER ROJO (10 CAJETILLAS POR 20 UNIDADES) - 240 CIGARRILLOS POKER GRIS (12 CAJETILLAS POR 20 UNIDADES) - 400 CIGARRILLOS BELMONT (20 CAJETILLAS POR 20 UNIDADES) -1200 CIGARRILLOS MUSTANG (60 CAJETILLAS POR 20 UNIDADES) - 420 CIGARRILLOS MONTERO (21 CAJETILLAS POR 20 UNIDADES) - 250 CIGARRILLOS ARTESANALES (10 CAJETILLAS POR 25 UNIDADES) - 20 CIGARRILLOS DUQUESITO (1 CAJETILLA POR 20 UNIDADES) - 10 CIGARRILLOS MONTANA (1 CAJETILLA POR 10 UNIDADES)</t>
  </si>
  <si>
    <t>ONCE MILLONES DOSCIENTOS NOVENTA Y CINCO MIL SEISCIENTOS SESENTA Y CINCO PESOS ($11.295.665) M/CTE</t>
  </si>
  <si>
    <t>APERTURAR PROCESO SR-99-21</t>
  </si>
  <si>
    <t>SR-100-21</t>
  </si>
  <si>
    <t>MIRIAM STELLA PEREZ</t>
  </si>
  <si>
    <t>GRANERO LA POLA</t>
  </si>
  <si>
    <t>CRA. 5 #14-60</t>
  </si>
  <si>
    <t>14 MEDIAS DE AGUARDIENTE NORTEÑO CON 27° DE ALCOHOL Y BAJO UNIDAD DE MEDIDA DE 375 ml</t>
  </si>
  <si>
    <t xml:space="preserve">pagó la suma de CIENTO OCHENTA Y UN MIL QUINIENTOS PESOS ($181.500) M/CTE correspondiente a la mitad de la sanción multa. Nota Bancaria de Tesorería No. 2021000501 </t>
  </si>
  <si>
    <t>SR-101-21</t>
  </si>
  <si>
    <t>ALVARO HERNANDEZ</t>
  </si>
  <si>
    <t>SAN ALEJO</t>
  </si>
  <si>
    <t>CRA. 10 # 14-23</t>
  </si>
  <si>
    <t>CONTRABANDO: (SIN ESTAMPILLA) CIGARRILLOS LUCKY STRIKE - CIGARRILLOS HUMO SEDA</t>
  </si>
  <si>
    <t>400 CIGARRILLOS LUCKY STRIKE (20 CAJAS POR 20 UNIDADES) - 175 CIGARROS HUMO SEDA (SIETE CAJAS DE CIGARRO ARTESANAL POR 25 UNIDADES)</t>
  </si>
  <si>
    <t>1 MILLON SEISCIENTOS OCHENTA Y CINCO MIL CUATROCIENTOS PESOS ($1.685.400) M/CTE</t>
  </si>
  <si>
    <t>APERTURAR PROCESO SR-101-21</t>
  </si>
  <si>
    <t>SR-102-21</t>
  </si>
  <si>
    <t>CARMEN CEBALLOS</t>
  </si>
  <si>
    <t>GRANERO LA GALERÍA</t>
  </si>
  <si>
    <t>CRA. 10 # 19-93</t>
  </si>
  <si>
    <t>CONTRABANDO: CIGARRILLOS CHESTERFIELD</t>
  </si>
  <si>
    <t>2600 CIGARRILLOS CHESTERFIELD (260 CAJETILLAS POR 10 UNIDADES)</t>
  </si>
  <si>
    <t>OCHO MILLONES CIENTO SETENTA Y NUEVE MIL OCHENTA PESOS ($8.179.080) M/CTE</t>
  </si>
  <si>
    <t xml:space="preserve">NOTIFICADA </t>
  </si>
  <si>
    <t>SR-103-21</t>
  </si>
  <si>
    <t>NANCY GUERRA</t>
  </si>
  <si>
    <t>CLL. 19 # 43-04</t>
  </si>
  <si>
    <t>CONTRABANDO: LICOR ARTEZANAL ADULTERADO</t>
  </si>
  <si>
    <t>23 BOTELLAS DE LICOR ARTEZANAL CON 29° DE ALCOHOL Y BAJO UNIDAD DE MEDIDA 750 ml</t>
  </si>
  <si>
    <t>APERTURAR PROCESO SR-103-21</t>
  </si>
  <si>
    <t>SR-104-21</t>
  </si>
  <si>
    <t>DIEGO LUNA MEZA</t>
  </si>
  <si>
    <t>BOMBONA</t>
  </si>
  <si>
    <t>CENTRO COMERCIAL BOMBONA LOCAL 10</t>
  </si>
  <si>
    <t>CONTRABANDO: AGUARDIENTE BLANCO DEL VALLE - LICOR SEMISECO DE CEREZA PAISA</t>
  </si>
  <si>
    <t>12 BOTELLAS DE AGUARDIENTE BLANCO DEL VALLE CON 29° DEL ALCOHOL Y BAJO UNIDAD DE MEDIDA DE 750 ml - 1 BOTELLA DE LICOR SEMISECO DE CEREZA PAISA CON 18° DE ALCOHOL Y BAJO UNIDAD DE MEDIDA DE 750 ml</t>
  </si>
  <si>
    <t>APERTURAR PROCESO SR-104-21</t>
  </si>
  <si>
    <t>SR-105-21</t>
  </si>
  <si>
    <t>ANA MAFLA</t>
  </si>
  <si>
    <t>TIENDA ANGIE NICOLE</t>
  </si>
  <si>
    <t>CRA. 5 # 14-11 SAN FELIPE</t>
  </si>
  <si>
    <t>100 CIGARRILLOS CHESTERFIELD (5 CAJETILLAS POR 20 UNIDADES)</t>
  </si>
  <si>
    <t>APERTURAR PROCESO SR-105-21</t>
  </si>
  <si>
    <t>SR-106-21</t>
  </si>
  <si>
    <t>ROSALBA GETIAL</t>
  </si>
  <si>
    <t>CLL 10A # 12-129 LAS LUNAS</t>
  </si>
  <si>
    <t>(DATOS DE LA EMPLEADA NO DE LA PROPIETARIA) CONTRABANDO: LICOR ADULTERADO ARTEZANAL - AGUARDIENTE NARIÑO</t>
  </si>
  <si>
    <t>22 MEDIAS DE LICOR ADULTERADO ARTEZANAL CON 29° DE ALCOHOL Y BAJO UNIDAD DE MEDIDA DE 375 ml - 1 BOTELLA DE AGUARDIENTE NARIÑO CON 29° DE ALCOHOL Y BAJO UNIDAD DE MEDIDA DE 750 ml</t>
  </si>
  <si>
    <t>APERTURAR PROCESO SR-106-21</t>
  </si>
  <si>
    <t>SR-107-21</t>
  </si>
  <si>
    <t>KELLY CASTILLO</t>
  </si>
  <si>
    <t>EL REY DE LA PARRILLA</t>
  </si>
  <si>
    <t>CRA. 6 # 14-11 CENTRO</t>
  </si>
  <si>
    <t>CONTRABANDO: BEBIDA ARTEZANAL - WHISKY GRAND OLD PARR - WHISKY GRANT'S - WHISKY CHIVAS REGAL - RON VIEJO DE CALDAS</t>
  </si>
  <si>
    <t>8 BOTELLAS DE BEBIDA ARTEZANAL CON 29° DE ALCOHOL Y BAJO UNIDAD DE MEDIDA DE 1000 ml - 1 MINI BOTELLA DE WHISKY GRAND OLD PARR CON 43° DE ALCOHOL Y BAJO UNIDAD DE MEDIDA DE 200 ml - 1 MINI BOTELLA DE WHISKY GRANT'S CON 43° DE ALCOHOL Y BAJO UNIDAD DE MEDIDA DE 200 ml - UNA MINI BOTELLA DE WHISKY CHIVAS REGAL CON 40° DE ALCOHOL Y BAJO UNIDAD DE MEDIDA DE 200 ml - 1 MINI BOTELLA DE RON VIEJO DE CALDAS CON 35° DE ALCOHOL Y BAJO UNIDAD DE MEDIDA DE 200 ml</t>
  </si>
  <si>
    <t>UN MILLON CUATROCIENTOS CINCUENTA Y TRES MIL DOSCIENTOS CUARENTA Y DOS PESOS ($1.453.242) M/CTE</t>
  </si>
  <si>
    <t>APERTURAR PROCESO SR-107-21</t>
  </si>
  <si>
    <t>SR-108-21</t>
  </si>
  <si>
    <t>YANETH DAZA</t>
  </si>
  <si>
    <t>CLL. 20 #21B-13 BARRIO LA PANADERÍA</t>
  </si>
  <si>
    <t>CONTRABANDO: CIGARRO ARTESANAL ANDINO - CIGARRO ARTESANAL EL MOTILON</t>
  </si>
  <si>
    <t>155 CIGARROS ARTESANALES ANDINO (6 PAQUETES POR 25 UNIDADES Y 5 CIGARROS SUELTOS) - 256 CIGARROS ARTESANALES EL MOTILON (10 PAQUETES POR 25 UNIDADES MÁS 6 UNIDADES SUELTAS)</t>
  </si>
  <si>
    <t>UN MILLON CUATROCIENTOS CINCUENTA MIL OCHOCIENTOS TREINTA PESOS ($1.450.830) M/CTE</t>
  </si>
  <si>
    <t>15 días</t>
  </si>
  <si>
    <t>Nota Bancaria de Tesorería No. 2021000405 de 30 de julio de 2021, pagó la suma de SETECIENTOS VEINTICINCO MIL CUATROCIENTOS QUINCE PESOS ($725.415) M/CTE correspondiente a la mitad de la sanción multa.</t>
  </si>
  <si>
    <t>SR-109-21</t>
  </si>
  <si>
    <t>DORA BONILLA</t>
  </si>
  <si>
    <t>DEPOSITO SAN LUIS</t>
  </si>
  <si>
    <t>CLL. 15 #10-29</t>
  </si>
  <si>
    <t>CONTRABANDO: CIGARROS ARTESANALES SIN ESTAMPILLA - NO SE ENCONTRABAN EN PACAS, SE ENCONTRABAN SUELTOS</t>
  </si>
  <si>
    <t>25 UNIDADES DE CIGARROS ARTESANALES VICTORIA - 25 UNIDADES DE CIGARROS ARTESANALES ROA - 25 UNIDADES DE CIGARROS ARTESANALES ESPADISTAS - 25 UNIDADES DE CIGARROS ARTESANALES PENINSULA - 25 UNIDADES DE CIGARROS ARTESANALES LEON ROJO - 275 UNIDADES DE CIGARROS ARTESANALES COLONIAL</t>
  </si>
  <si>
    <t>UN MILLON CUATROCIENTOS SIETE MIL QUINIENTOS PESOS ($1.407.500) M/CTE</t>
  </si>
  <si>
    <t>RES SR109-21 RESUELVE SOL DE RELIQUIDACION FAVORABLE - PAGO CON DESCUENTO NB No. 22021000561 $181500 ARCHIVAR Y BNS PARA DESTRUCCIÓN</t>
  </si>
  <si>
    <t>SR-110-21</t>
  </si>
  <si>
    <t>LUZ BENAVIDES</t>
  </si>
  <si>
    <t>TIENDA LA GRADA</t>
  </si>
  <si>
    <t>CLL. 26B #23-04 BARRIO BELALCAZAR</t>
  </si>
  <si>
    <t>CONTRABANDO: RON MEDELLIN - AGUARDIENTE ANTIOQUEÑO - AGUARDIENTE ANTIOQUEÑO SIN AZUCAR</t>
  </si>
  <si>
    <t>1 MEDIA DE RON MEDELLIN CON 35° DE ALCOHOL Y BAJO UNIDAD DE MEDIDA DE 375 ml - 1 BOTELLA DE AGUARDIENTE ANTIOQUEÑO CON 29° DE ALCOHOL Y BAJO UNIDAD DE MEDIDA DE 1000 ml - 1 MINI BOTELLA DE AGUARDIENTE ANTIOQUEÑO CON 29° DE ALCOHOL Y BAJO UNIDAD DE MEDIDA DE 280 ml - 1 MINI BOTELLA DE RON MEDELLIN CON 35° DE ALCOHOL Y BAJO UNIDAD DE MEDIDA DE 280 ml - 1 MINI BOTELLA DE AGUARDIENTE ANTIOQUEÑO SIN AZUCAR CON 29° DE ALCOHOL Y BAJO UNIDAD DE MEDIDA DE 280 ml</t>
  </si>
  <si>
    <t>APERTURAR PROCESO SR-110-21</t>
  </si>
  <si>
    <t>SR-111-21</t>
  </si>
  <si>
    <t>ADRIANA CORAL</t>
  </si>
  <si>
    <t>TIENDA DOÑA INESITA</t>
  </si>
  <si>
    <t>CLL. 12 #16A-49 LAS AMERICAS</t>
  </si>
  <si>
    <t>CONTRABANDO: CIGARRILLO MONTREAL</t>
  </si>
  <si>
    <t>160 CIGARRILLOS MONTREAL (8 CAJETILLAS POR 20 UNIDADES)</t>
  </si>
  <si>
    <t>CUATROCIENTOS CINCUENTA Y UN MIL OCHOCIENTOS CUARENTA PESOS ($451.840) M/CTE</t>
  </si>
  <si>
    <t>APERTURAR PROCESO SR-111-21</t>
  </si>
  <si>
    <t>SR-112-21</t>
  </si>
  <si>
    <t>CARLOS BURBANO</t>
  </si>
  <si>
    <t>TIENDA EL PROGRESO</t>
  </si>
  <si>
    <t>CLL. 15 #7B-09 BARRIO EL PROGRESO</t>
  </si>
  <si>
    <t>CONTRABANDO: CIGARRILLOS MONTREAL ULTIMA</t>
  </si>
  <si>
    <t>400 CIGARRILLOS MONTREAL ULTIMA (20 CAJETILLAS POR 20 UNIDADES)</t>
  </si>
  <si>
    <t>UN MILLON CIENTO VEINTINUEVE MIL SEISCIENTOS PESOS ($1.129.600) M/CTE</t>
  </si>
  <si>
    <t>APERTURAR PROCESO SR-112-21</t>
  </si>
  <si>
    <t>SR-113-21</t>
  </si>
  <si>
    <t>DORIS CORAL</t>
  </si>
  <si>
    <t>CRA. 11 #11-126</t>
  </si>
  <si>
    <t>CONTRABANDO: AGUARDIENTE NORTEÑO - CIGARRILLO SILVER</t>
  </si>
  <si>
    <t>9 MEDIAS DE AGUARDIENTE NORTEÑO CON 27° DE ALCOHOL Y BAJO UNIDAD DE MEDIDA DE 375 ml - 8 BOTELLAS DE AGUARDIENTE NORTEÑO CON 27° DE ALCOHOL Y BAJO UNIDAD DE MEDIDA DE 750 ml - 160 CIGARRILLOS SIVER (8 CAJETILLAS POR 20 UNIDADES)</t>
  </si>
  <si>
    <t>SEISCIENTOS NUEVE MIL CUATROCIENTOS OCHENTA Y CUATRO PESOS ($609.484) M/CTE</t>
  </si>
  <si>
    <t>APERTURAR PROCESO SR-113-21</t>
  </si>
  <si>
    <t>SR-114-21</t>
  </si>
  <si>
    <t>LAURA UNIGARRO</t>
  </si>
  <si>
    <t>TIENDA CENTRAL UNIGARRO</t>
  </si>
  <si>
    <t xml:space="preserve">MZ 23 CASA 1 B/ CORAZON DE JESUS </t>
  </si>
  <si>
    <t>480 UNIDADES DE CIGARRILLO ULTIMA CAJA X20</t>
  </si>
  <si>
    <t>UN MILLON TRESCIENTOS CINCUENTA Y CINCO MIL QUINIENTOS VEINTE PESOS ($1.355.520) M/CTE</t>
  </si>
  <si>
    <t>16 DÍAS</t>
  </si>
  <si>
    <t>SR-115-21</t>
  </si>
  <si>
    <t>YANETH BASTIDAS</t>
  </si>
  <si>
    <t>TIENDA NATHI</t>
  </si>
  <si>
    <t>MANZANA D CASA 1 B/ SAN DIEGO</t>
  </si>
  <si>
    <t>SE PRESENTO LA INFRACTORA DE MANREA PERSONAL Y FACILITÓ SU NÚMERO CELULAR</t>
  </si>
  <si>
    <t>200 UNIDADES DE MARLBORO XPRESS CAJA X20 y 200 UNIDADES DE MARLBORO FUSION CAJA X20</t>
  </si>
  <si>
    <t>UN MILLON TRESCIENTOS TREINTA Y NUEVE MIL DOSCIENTOS PESOS ($1.339.200) M/CTE</t>
  </si>
  <si>
    <t>SR-116-21</t>
  </si>
  <si>
    <t>GLORIA ORTIZ BOLAÑOS</t>
  </si>
  <si>
    <t xml:space="preserve">TIENDA DOÑA GLORIA </t>
  </si>
  <si>
    <t>CALLE 23-18-49 B/ CENTENARIO</t>
  </si>
  <si>
    <t>160 UNIDADES DE CIGARRILLO ULTIMA CAJA X20</t>
  </si>
  <si>
    <t>SR-117-21</t>
  </si>
  <si>
    <t>LUIS ESTEBAN RIASCOS</t>
  </si>
  <si>
    <t>VEHICULO SIK-604</t>
  </si>
  <si>
    <t xml:space="preserve">ESTE LICOR FUE DEJADO A DISPOSICIÓN DEL GRUPO OPERATIVO, EN LA IUDAD DE PASTO, POR EL SUBINTENDENTE CARLOS ANDRES TABARES PORTILLA. POLICIA DE CARRETERAS DE PIEDRA ANCHA. NOTA: 3 UNIDADES SE ROMPIERON EN EL TRANSPORTE </t>
  </si>
  <si>
    <t>357 UNIDADES DE AGUARDIENTE ANTIOQUEÑO DE 375MM y 1250 ETIQUETAS AGUARDIENTE ANTIOQUEÑO</t>
  </si>
  <si>
    <t>DOS MILLONES QUINIENTOS OCHENTA Y UN MIL OCHOCIENTOS VEINTICUATRO PESOS ($ 2.581.824) M/CTE</t>
  </si>
  <si>
    <t>SR-118-21</t>
  </si>
  <si>
    <t>RAUL ANDRADE</t>
  </si>
  <si>
    <t>FUERA INSTALACIONES DE BAVARIA</t>
  </si>
  <si>
    <t>KM 9 VEREDA LA MERCED - SALIDA AL SUR</t>
  </si>
  <si>
    <t>EL VEHICULO DE PLACAS SBN 332 SALO DE LA BODEGA DE BAVARIA A LAS 9:50 AM SEGÚN ANOTACIÓN DEL LIBRO DE SALIDA DE LA EMPRESA BAVARIA. SE NIEGA EL CONDUCTOR A DAR TODA CLASE DE DATOS</t>
  </si>
  <si>
    <t>12000 UNIDADES DE CERVEZA POKER LATA de 330 CC y 9000 UNIDADES DE CERVEZA POKER BOTELLA DE 330 CC</t>
  </si>
  <si>
    <t>OCHO MILLONES DOSCIENTOS VEINTIDOS MIL CUATROCIENTOS PESOS ($8.222.400) M/CTE</t>
  </si>
  <si>
    <t>SIN NOTIFICAR  RESUELTO DER PET DENTRO TÉRMINO</t>
  </si>
  <si>
    <t>SR-119-21</t>
  </si>
  <si>
    <t>CARLOS DAVID</t>
  </si>
  <si>
    <t>RETRO VENTA DAVID</t>
  </si>
  <si>
    <t>CASA PRINCIPAL - LA PLAZA</t>
  </si>
  <si>
    <t>LA CRUZ</t>
  </si>
  <si>
    <t>EL INFRACTOR SE NIEGA A FIRMAR EL ACTA</t>
  </si>
  <si>
    <t>2800 UNIDADES DE CIGARRILLO CHESTERFIELD CAJA X20, 200 UNIDADES DE CIGARRILLO BOSTON CAJA X20, 200 UNIDADES DE CIGARRILLO FLY CAJA X20, 32 UNIDADES DE CIGARRILLO ULTIMA CAJA X20 y 1 BOLSA DE RON JAMAICA DE 1000CC</t>
  </si>
  <si>
    <t>DIEZ MILLONES CIENTO DIECIOCHO MIL CUATROCIENTOS DIECISEIS PESOS ($10.118.416) M/CTE</t>
  </si>
  <si>
    <t>SR- 120-21</t>
  </si>
  <si>
    <t>YANY PATRICIA ORDOÑEZ ORDOÑEZ</t>
  </si>
  <si>
    <t>MERCACENTRO LA CRUZ</t>
  </si>
  <si>
    <t xml:space="preserve">CR 8 # 5 - 18 BARRIO CENTRO </t>
  </si>
  <si>
    <t>200 UNIDADES DE CIGARRILLO GOLDEN DEER 10X20</t>
  </si>
  <si>
    <t xml:space="preserve">QUINIENTOS SESENTA Y CUATRO MIL OCHOCIENTOS PESOS ($564.800) M/CTE </t>
  </si>
  <si>
    <t>SR-121-21</t>
  </si>
  <si>
    <t xml:space="preserve">JOSE MUÑOZ BRAVO </t>
  </si>
  <si>
    <t>LICORES JAROLYD</t>
  </si>
  <si>
    <t>CALLE 7 # 3 - 18 BARRIO MOROCHILLO</t>
  </si>
  <si>
    <t>1 BOTELLA DE RON VIEJO DE CALDAS DE 1750CC y 1 BOTELLA DE VINO TINTO SAZON DE 750 CC</t>
  </si>
  <si>
    <t>4 DÍAS</t>
  </si>
  <si>
    <t>SR-122-21</t>
  </si>
  <si>
    <t>SUSANA MUÑOZ- WILMER MUÑOZ</t>
  </si>
  <si>
    <t>DEPOSITO ORDOÑEZ</t>
  </si>
  <si>
    <t xml:space="preserve">CARRERA 5 # 7 - 11 CENTRO </t>
  </si>
  <si>
    <t>SE MANIFIESTA QUE LA BOTELLA SE ENCUENTRA ABIERTA CON ESTAMPILLA DEL CAUCA. EL SEÑOR MANIFIESTA QUE ES UN REGALO</t>
  </si>
  <si>
    <t>1 BOTELLA DE BRANDY DOMECO DE 750CC</t>
  </si>
  <si>
    <t>SR-123-21</t>
  </si>
  <si>
    <t>FERNANDO SUAREZ</t>
  </si>
  <si>
    <t>SAN CARLOS</t>
  </si>
  <si>
    <t>SAN CARLOS CALLE 12 # 4 - 6</t>
  </si>
  <si>
    <t xml:space="preserve">LA UNION </t>
  </si>
  <si>
    <t>260 UNIDADES DE CIGARRILLO ULTIMA CAJA X20</t>
  </si>
  <si>
    <t>SETECIENTOS TREINTA Y CUATRO MIL DOSCIENTOS CUARENTA PESOS ($734.240) M/CTE</t>
  </si>
  <si>
    <t xml:space="preserve">SIN NOTIFICAR. </t>
  </si>
  <si>
    <t>SR-124-21</t>
  </si>
  <si>
    <t>ZONIA DOMINGUEZ</t>
  </si>
  <si>
    <t>MECATOS SAN MIGUEL</t>
  </si>
  <si>
    <t>CALLE 12 # 10 - 21 B/ SAN CARLOS</t>
  </si>
  <si>
    <t>200 UNIDADES DE CIGARRILLO SAHARA CAJA X20</t>
  </si>
  <si>
    <t>SR-125-21</t>
  </si>
  <si>
    <t>AURIA MARIELA MUÑOZ</t>
  </si>
  <si>
    <t xml:space="preserve">SUPERMERCADO LA 13 </t>
  </si>
  <si>
    <t>CALLE 13 #105 B/ LA PAZ</t>
  </si>
  <si>
    <t>12 BOTELLAS DE APERITIVO BLANCO LIBERTADOR DE 187 ML y 1 BOTELLA DE VINO BLANCO URMENETA DE 750CC</t>
  </si>
  <si>
    <t>SR-126-21</t>
  </si>
  <si>
    <t xml:space="preserve">LUZ DARY TORO BOLAÑOS </t>
  </si>
  <si>
    <t>DISTRIBUIDORA SU ESQUINA</t>
  </si>
  <si>
    <t>CALLE 12 # 4- 85 B/ SAN CARLOS</t>
  </si>
  <si>
    <t>3 MEDIAS DE APERITIVO BLANCO MONASTERIO DE 375ML</t>
  </si>
  <si>
    <t>SIN NOTIFICAR.</t>
  </si>
  <si>
    <t>SR-127-21</t>
  </si>
  <si>
    <t xml:space="preserve">AMPARO CORONEL </t>
  </si>
  <si>
    <t xml:space="preserve">TIENDA UNION PLAZA </t>
  </si>
  <si>
    <t xml:space="preserve">CARRERA 1# 14 - 33 B/ NIÑO DIOS </t>
  </si>
  <si>
    <t xml:space="preserve">340 UNIDADE DE CIGARRILLO ULTIMA CAGETILLA X20 y 1 UNIDAD DE VINO AREVALO DE 750 ML </t>
  </si>
  <si>
    <t>NOVECIENTOS SESENTA Y SEIS MIL CIENTO NOVENTA Y SIETE PESOS($966.197) M/CTE</t>
  </si>
  <si>
    <t>SR-128-21</t>
  </si>
  <si>
    <t>LIMBANIA MARTINEZ VIVEROS</t>
  </si>
  <si>
    <t>TIENDA SIGLO XXI</t>
  </si>
  <si>
    <t>CARRERA 1 # 19 - 03 B/ LA IMACULADA</t>
  </si>
  <si>
    <t>400 UNIDADES DE CIGARRILLO GOLDEN BEER CAJA X20</t>
  </si>
  <si>
    <t>SR-129-21</t>
  </si>
  <si>
    <t>OMAR HERNANDEZ</t>
  </si>
  <si>
    <t xml:space="preserve">ESTAUCO SOLO LICORES </t>
  </si>
  <si>
    <t>B/ EDUARDO SANTUIS</t>
  </si>
  <si>
    <t>3 BOTELLAS DE AGUARDIENTE BLANCO DEL VALLE DE 750CC y 1 CANECA DE AGUARDIENTE BLANCO DEL VALLE DE 375CC</t>
  </si>
  <si>
    <t>SR-130-21</t>
  </si>
  <si>
    <t>YESICA GUTIERREZ</t>
  </si>
  <si>
    <t>TIENDA CENTRAL</t>
  </si>
  <si>
    <t>CALLE 2 # 2 - 09 B/ CENTRO</t>
  </si>
  <si>
    <t>ALBAN</t>
  </si>
  <si>
    <t>4 BOTELLAS DE AGUARDIENTE BLANCO SIN AZUCAR DE 750CC</t>
  </si>
  <si>
    <t>SR-131-21</t>
  </si>
  <si>
    <t>JAVIER MUÑOZ</t>
  </si>
  <si>
    <t>MERKAMAR</t>
  </si>
  <si>
    <t>B/ BELLO HORIZONTE</t>
  </si>
  <si>
    <t>660 UNIDADES DE CIGARRILLO ULTIMA CAJA X20</t>
  </si>
  <si>
    <t>UN MILLON OCHOCIENTOS SESENTA Y TRES MIL OCHOCIENTOS CUARENTA PESOS ($1.863.840) M/CTE</t>
  </si>
  <si>
    <t>SR-132-21</t>
  </si>
  <si>
    <t xml:space="preserve">OLGA CORDOBA </t>
  </si>
  <si>
    <t>TIENDA DON ALVARO</t>
  </si>
  <si>
    <t>CALLE 1 # 8 - 12 B/CENTRO</t>
  </si>
  <si>
    <t>2200 UNIDADES DE CIGARRILLO ULTIMA CAJA X20</t>
  </si>
  <si>
    <t>SEIS MILLONES DOSCIENTOS DOCE MIL OCHOCIENTOS PESOS ($6.212.800) M/CTE</t>
  </si>
  <si>
    <t>SR-133-21</t>
  </si>
  <si>
    <t>NANCY NARVAEZ</t>
  </si>
  <si>
    <t>LICORES JHOJAN</t>
  </si>
  <si>
    <t>B/ SUR ALBAN</t>
  </si>
  <si>
    <t>2340 UNIDADES DE CIGARRILLO ULTIMA CAJA X20</t>
  </si>
  <si>
    <t>SEIS MILLONES SEISCIENTOS OCHO MIL CIENTO SESENTA PESOS ($6.608.160) M/CTE</t>
  </si>
  <si>
    <t>SR-134-21</t>
  </si>
  <si>
    <t>JOSAFA URBANO BOLAÑOS</t>
  </si>
  <si>
    <t>TIENDA DON JOSE</t>
  </si>
  <si>
    <t>CALLE 3 B/JUANCHITO</t>
  </si>
  <si>
    <t>SAN PABLO</t>
  </si>
  <si>
    <t>200 UNIDADES DE MALBORO CAJA X10</t>
  </si>
  <si>
    <t>QUINIENTOS SESENTA Y CUATRO MIL DOSCIENTOS SESENTA PESOS  ($564.260) M/CTE</t>
  </si>
  <si>
    <t>SR-135-21</t>
  </si>
  <si>
    <t>YOBANY ORLANDO ALBAN BOLAÑOS</t>
  </si>
  <si>
    <t>GRANERO LOS 3 REYES</t>
  </si>
  <si>
    <t>CALLE 3 CON 3 ESQUINA B/ 14 DE AGOSTO</t>
  </si>
  <si>
    <t>5480 UNIDADES DE CIGARRILLO ULTIMA CAJA X20</t>
  </si>
  <si>
    <t>QUINCE MILLONES CUATROCIENTOS SETENTA Y CINCO MIL QUINIENTOS VEINTE PESOS ($ 15.475.520) M/CTE</t>
  </si>
  <si>
    <t>SEGUNDO ORDOÑEZ</t>
  </si>
  <si>
    <t>DEPOSITO NORTE ORDOÑEZ</t>
  </si>
  <si>
    <t>CALLE 3 # 3 - 59</t>
  </si>
  <si>
    <t>200 UNIDADES DE CIGARRILLO ULTIMA CAJA X20</t>
  </si>
  <si>
    <t>SR-137-21</t>
  </si>
  <si>
    <t xml:space="preserve">MAYERLIN BOLAÑOS </t>
  </si>
  <si>
    <t>LA BODEGUITA LICORES</t>
  </si>
  <si>
    <t>CALLE 5 CASA 178A B/ FATIMA</t>
  </si>
  <si>
    <t>3 UNIDADES DE AGUARDIENTE ANTIOQUEÑO DE 750CC, 2 UNIDADES DE AGUARDIENTE CAUCANO DE 750 CC, 1 UNIDAD DE AGUARDIENTE CAUCANO DE 375CC y 1 UNIDAD DE AGUARDIENTE ANTIOQUEÑO DE 375CC</t>
  </si>
  <si>
    <t>SR-138-21</t>
  </si>
  <si>
    <t>AGUSTIN EMILIO VIVEROS</t>
  </si>
  <si>
    <t>CALLE 3 # 1 - 27 MADRIGAL</t>
  </si>
  <si>
    <t>SAN BERNARDO</t>
  </si>
  <si>
    <t>ESTAMPILLA DE CUNDINAMARCA, PROPIETARIO NO SE ENCUENTRA EN EL ESTABLECIMIENTO, FIRMA PERSONA ENCARGADA</t>
  </si>
  <si>
    <t>2 UNIDADES DE WHISKY BLACK AND WHITE DE 700CC, 2 UNIDADES DE WHISKY CHIVAS REGAL DE 700CC y 1 UNIDAD DE WHISKY OLD PARR DE 750CC</t>
  </si>
  <si>
    <t>SR-139-21</t>
  </si>
  <si>
    <t>CARLOS HIDALGO</t>
  </si>
  <si>
    <t>TIENDA PRINCIPAL</t>
  </si>
  <si>
    <t>PLAZA PRIVAPAL - SAN BERNARDO</t>
  </si>
  <si>
    <t>NO TIENE ESTAMPILLA</t>
  </si>
  <si>
    <t>600 UNIDADES DE CIGARRILLO ROYAL 30X20 y 200 UNIDADES DE CIGARRILLO CHESTERFIELD</t>
  </si>
  <si>
    <t>DOS MILLONES SEISCIENTOS VEINTIDOS MIL OCHOCIENTOS CUARENTA PESOS ($2.622.840) M/CTE</t>
  </si>
  <si>
    <t>pagó la suma de UN MILLON TRESCIENTOS ONCE MIL CUATROCIENTOS VEINTE PESOS ($1.311.420) correspondiente a la mitad de la sanción multa.</t>
  </si>
  <si>
    <t>SR-140-21</t>
  </si>
  <si>
    <t>JOSE ISRAEL ALBEAR</t>
  </si>
  <si>
    <t>TIENDA MACROECONOMICO</t>
  </si>
  <si>
    <t>CARRERA 1 # 1BIS # 59</t>
  </si>
  <si>
    <t xml:space="preserve">SEÑOR PROPIETARIO SE NIEGA A FIRMAR </t>
  </si>
  <si>
    <t>48 UNIDADES DE AGUARDIENTE BLANCO DEL VALLE SIN AZUCAR DE 375CC y 8 UNIDADES DE AGUARDIENTE BLANCO DE FIESTA DE 375CC</t>
  </si>
  <si>
    <t>TRESCIENTOS SETENTA Y CUATRO MIL QUINIENTOS SESENTA Y SEIS PESOS ($374.566) M/CTE</t>
  </si>
  <si>
    <t>8 DÍAS</t>
  </si>
  <si>
    <t>SR-141-21</t>
  </si>
  <si>
    <t xml:space="preserve">JOSE MORENO </t>
  </si>
  <si>
    <t>TIENDA CONFIANZA</t>
  </si>
  <si>
    <t>BARRIO LA PLAYA PLAZA PRINCIPAL SAN BERNARDO</t>
  </si>
  <si>
    <t>SIN ESTAMPILLA</t>
  </si>
  <si>
    <t>100 UNIDADES DE CIGARRILLO CHESTERFIELD 10X10</t>
  </si>
  <si>
    <t>SR-142-21</t>
  </si>
  <si>
    <t>FRANCO ANTONIO ORTEGA</t>
  </si>
  <si>
    <t>MERCA FACIL</t>
  </si>
  <si>
    <t>CALLE CENTRAL BARRIO SANTA CRUZ</t>
  </si>
  <si>
    <t>TRESCIENTAS CUARENTA UNIDADES DE CIGARRILLOS MARCA ULTIMA</t>
  </si>
  <si>
    <t>17 CAJETILLAS DE CIGARRILLO ULTIMA CAJA X20</t>
  </si>
  <si>
    <t>NOVECIENTOS SESENTA MIL CIENTO SESENTA PESOS ($960.160) M/CTE</t>
  </si>
  <si>
    <t>SR-143-21</t>
  </si>
  <si>
    <t>ISABEL CORAL</t>
  </si>
  <si>
    <t>CRA 8 # 14 - 09 B/ LAS LUNAS</t>
  </si>
  <si>
    <t>LICOR ARTESANAL</t>
  </si>
  <si>
    <t>18 LITROS DE LICOR ARTESANAL DE 1000ML</t>
  </si>
  <si>
    <t xml:space="preserve">PAGO POR CUOTAS </t>
  </si>
  <si>
    <t>SR-144-21</t>
  </si>
  <si>
    <t>AMANDA ROCIO BELTRAN</t>
  </si>
  <si>
    <t>QUIMINET</t>
  </si>
  <si>
    <t>CALLE 16 CRA 13 - 42 B/ FATIMA</t>
  </si>
  <si>
    <t>PROPIETARIO NO SE ENCUENTRA, FIRMA PERSONA ENCARGADA</t>
  </si>
  <si>
    <t>725 PUROS PARAMAIBOA y 1200 TABACO ARTESANAL</t>
  </si>
  <si>
    <t>SEIS MILLONES SETECIENTOS NOVENTA Y CINCO MIL DOSCIENTOS CINCUENTA PESOS ($6.795.250) M/CTE</t>
  </si>
  <si>
    <t>SR-145-21</t>
  </si>
  <si>
    <t>JESUS MANUEL CASANOVA</t>
  </si>
  <si>
    <t>UNIDULCES MYCKEY</t>
  </si>
  <si>
    <t>CRR 3 # 5 SAN CAFETERO</t>
  </si>
  <si>
    <t>740 UNIDADES DE CIGARRILLO ULTIMA CAJA X20</t>
  </si>
  <si>
    <t>DOS MILLONES OCHENTA Y NUEVE MIL SETECIENTOS SESENTA PESOS ($2.089.760) M/CTE</t>
  </si>
  <si>
    <t>SR-146-21</t>
  </si>
  <si>
    <t>RAUL DIAZ</t>
  </si>
  <si>
    <t>CENTRO NATURAL EL POLEN</t>
  </si>
  <si>
    <t>CENTRAL 04-81</t>
  </si>
  <si>
    <t>175 UNIDADES DE TABACO EL CUBANO CAJA X20</t>
  </si>
  <si>
    <t>SEISCIENTOS DIECISIETE MIL SETECIENTOS CINCUENTA PESOS ($ 617.750) M/CTE</t>
  </si>
  <si>
    <t>SR-147-21</t>
  </si>
  <si>
    <t>IRMA ANDRADE</t>
  </si>
  <si>
    <t>BARRIO CAMPO ALEGRE</t>
  </si>
  <si>
    <t>SE ACLARA QUE SE APREHENDIÓ 20 LITROS DE BEBIDA ARTESANAL</t>
  </si>
  <si>
    <t>20 LITROS DE LICOR ARTESANAL DE 1000CC</t>
  </si>
  <si>
    <t>SR-148-21</t>
  </si>
  <si>
    <t>TRANSCARGA MUNDIAL S.A.S</t>
  </si>
  <si>
    <t>900044414-1</t>
  </si>
  <si>
    <t>TRANSCARGA MUNDIAL</t>
  </si>
  <si>
    <t>CRR 4 # 11C 03 BARRIO CHAPAL</t>
  </si>
  <si>
    <t>REINCIDENTE. TOTAL SON 5000 UNIDADES</t>
  </si>
  <si>
    <t>22 PAQUETES X 25 UND DE TABACOS FINOS EL EDEN</t>
  </si>
  <si>
    <t>DIECISIETE MILLONES SEISCIENTOS CINCUENTA MIL PESOS ($17.650.000) M/CTE</t>
  </si>
  <si>
    <t>SR-149-21</t>
  </si>
  <si>
    <t>RUBEN ROMO</t>
  </si>
  <si>
    <t>BUEN PRECIO</t>
  </si>
  <si>
    <t>CALLE 16 # 7 - 19 BARRIO EL POTRERILLO</t>
  </si>
  <si>
    <t>SE NIEGA A PRESENTAR CAMARA DE COMERCIO O CEDULA PARA CORROBORAR INFORMACIÓN</t>
  </si>
  <si>
    <t>90 CAJETILLAS X 20 UNDS DE CIGARRILLO ULTIMA, 62 PAQUETES X 25 UNDS DE TABACO CUBANO, 4 PAQUETES X 25 UNDS DE TABACO ARTESANAL TALISMAN DEL AMOR y 5 PAQUETES X 25 UNDS DE TABACO ANDINO</t>
  </si>
  <si>
    <t>QUINIENTOS CUATRO MIL SETECIENTOS NUEVE PESOS ($504.709) M/CTE</t>
  </si>
  <si>
    <t>Número de cota bancaria 2021000441 pagó la suma de DOSCIENTOS CINCUENTA Y DOS MIL CUATROCIENTOS PESOS ($252.400) M/CTE correspondiente a la mitad de la sanción multa.</t>
  </si>
  <si>
    <t>SR-150-21</t>
  </si>
  <si>
    <t>CALLE 22 # 23 - 18 LOS DOS PUENTES</t>
  </si>
  <si>
    <t>EL GARRAFON CORRESPONDE A 6 LITROS DE 1000CC CADA UNO</t>
  </si>
  <si>
    <t>9 UNIDADES DE LICOR ARTESANAL BOTELLA DE 750CC, 8 UNIDADES DE LICOR ARTESANAL MEDIA DE 375CC y 1 UNIDAD DE LICOR ARTESANAL GARRAFON (6LITROS) DE 1000CC</t>
  </si>
  <si>
    <t>Nota Bancaria de Tesorería No. 2021000398 de 30 de julio de 2021 pagó la suma de CIENTO OCHENTA Y UN MIL QUINIENTOS PESOS ($1815000) M/CTE correspondiente a la mitad de la sanción multa.</t>
  </si>
  <si>
    <t>SR-151-21</t>
  </si>
  <si>
    <t>VIA PUBLICA</t>
  </si>
  <si>
    <t>MANZANA 64 CASA 29 BARRIO NUEVA ARANDA</t>
  </si>
  <si>
    <t>ESTA MERCANCIA FUE PUESTA A DISPOSICIÓN DEL GRPO OPERATIVO DE RENTAS POR EL PATRULLERO DE LA POLICIA NACIONAL LUIS CADENAY JUAN ALVAREZ</t>
  </si>
  <si>
    <t>35 BOTELLAS DE AGUARDIENTE NARIÑO DE 750CC</t>
  </si>
  <si>
    <t>CUATROCIENTOS SESENTA Y DOS MIL QUINIENTOS CUARENTA Y TRES MIL PESOS 84462.543) M/CTE</t>
  </si>
  <si>
    <t>SR-152-21</t>
  </si>
  <si>
    <t>JAVIER REVELO</t>
  </si>
  <si>
    <t>LOCAL 18</t>
  </si>
  <si>
    <t>TAMASAGRA M29 CASA 3</t>
  </si>
  <si>
    <t>700 UNIDADES DE CIGARRILLO MARLBORO CAJA X10 y 200 UNIDADES DE FLY LIGHTS CAJA X20</t>
  </si>
  <si>
    <t>DOS MILLONES QUINIENTOS TREINTA Y TRES MIL CUATROCIENTOS OCHENTA PESOS ($2.533.480) M/CTE</t>
  </si>
  <si>
    <t>SR-153-21</t>
  </si>
  <si>
    <t>PAZ GENI DEL ROSARIO</t>
  </si>
  <si>
    <t>CALLE 20 # 21B - 11 BARRIO LA PANADERIA</t>
  </si>
  <si>
    <t>375 UNIDADES DE TABACOEL UN YEMAYA PX25. 75 UNIDADES DE TABACO ANDINO PX25 y 25 UNIDADES DE TABACO CIGARROS REY GUAJIRO PX25</t>
  </si>
  <si>
    <t>UN MILLON SEISCIENTOS SETENTA Y SEIS MIL SETECIENTOS CINCUENTA PESOS ($1.676.750) M/CTE</t>
  </si>
  <si>
    <t>Nota Bancaria de Tesorería No. 2021000404 de 30 de julio de 2021, pagó la suma de OCHOCIENTOS TREINTA Y OCHO MIL TRESCIENTOS SETENTA Y CINCO PESOS ($838.375) M/CTE correspondiente a la mitad de la sanción multa.</t>
  </si>
  <si>
    <t>SR-154-21</t>
  </si>
  <si>
    <t>MIRIAM ROSERO</t>
  </si>
  <si>
    <t>C.C. POTRERILLO LOCAL 37</t>
  </si>
  <si>
    <t>MERCADO POTRERILLO. PUERTA # 3 LOCAL 37</t>
  </si>
  <si>
    <t>321 6416061</t>
  </si>
  <si>
    <t>450 UNIDADES DE TABACO EL CUBANO y  50 UNIDADES DE TABACO LA DAMA DEL TESCO</t>
  </si>
  <si>
    <t>UN MILLON SETECIENTOS SESENTA Y CINCO MIL PESOS ($1.765.000) M/CTE</t>
  </si>
  <si>
    <t>SR-155-21</t>
  </si>
  <si>
    <t>GLADIS PUETAMAN</t>
  </si>
  <si>
    <t>TIENDA EMA</t>
  </si>
  <si>
    <t>CARRERA 20A # 19-90 CENTRO</t>
  </si>
  <si>
    <t>144 UNIDADES DE ALCOHOL ETILICO SOLUCIO DE 750ML</t>
  </si>
  <si>
    <t>TRES MILLONES SEISCIENTOS OCHENTA Y SEIS MIL CUARENTA PESOS ($3.686.040) M/CTE</t>
  </si>
  <si>
    <t>SE ARCHIVA</t>
  </si>
  <si>
    <t>Esto no está sujeto a impuesto, por lo tanto se tiene que hacer la devolución de la mercancia</t>
  </si>
  <si>
    <t>SR-156-21</t>
  </si>
  <si>
    <t>VANESA ORTEGA - RICARDO PORTILLA</t>
  </si>
  <si>
    <t>SURTIVARIEDADES MELLIZOS</t>
  </si>
  <si>
    <t>CARRER 6 - 48 CENTRO</t>
  </si>
  <si>
    <t>NO SE PRESENTA FACTURA DEL PRODUCTO, PRESUNTO CONTRA BANDO TECNICO</t>
  </si>
  <si>
    <t>612 UNIDADES DE CERVEZA BUDWEISER DE 269 CC, 120 UNIDADES DE CERVEZA BUDWEISER LATA DE 269CC y 264 UNIDADES DE CERVEZA BUDWEISER LATA DE 269CC</t>
  </si>
  <si>
    <t>SR-157-21</t>
  </si>
  <si>
    <t>JOSEPH JULIAN PACHAJOA CORTES</t>
  </si>
  <si>
    <t>VIA BABARIA</t>
  </si>
  <si>
    <t>EMPRESA BAVARIA VIA SUR</t>
  </si>
  <si>
    <t>CANTIDAD SOBRANTE A LA TORNAGUIA PRESENTADA POR EL CONDUCTOR DEL VEHICULO</t>
  </si>
  <si>
    <t>1128 UNIDADES DE CERVEZA COSTEÑA EN LATA DE 330ML, 1032 UNIDADES DE CERVEZA AGUILA LIGHT LATA DE 330ML, 3192 UNIDADES DE CERVEZA AGUILA ORIGINAL LATA DE 330ML, 960 UNIDADES DE CERVEZA POKER LATA DE 330ML y 900 UNIDADES DE CERVEZA BUDWEISER EN LATA DE 269ML</t>
  </si>
  <si>
    <t>DOS MILLONES QUINIENTOS SESENTA Y CINCO MIL DOSCIENTOS DIECISEIS PESOS($2.565.216) M/CTE</t>
  </si>
  <si>
    <t>SR-158-21</t>
  </si>
  <si>
    <t>JONNATHAN BENAVIDES</t>
  </si>
  <si>
    <t>EXPRESO SAN JUAN DE PASTO</t>
  </si>
  <si>
    <t>NO. PRESENTA FACTURA. NO QUIERE FIRMAR, NO SE HACE RESPONSABLE DE LA MERCANCIA, SE ENCONTRO EN BODEGA EMPRESA EXPRESO SAN JUAN DE PASTO</t>
  </si>
  <si>
    <t>144 UNIDADES DE CERVEZA POKER LATA DE 330CC y 48 UNIDADES DE CERVEZA BUDWEISER LATA DE 269ML</t>
  </si>
  <si>
    <t>SOFIA SR-159-21</t>
  </si>
  <si>
    <t>agto 09 de 2021</t>
  </si>
  <si>
    <t>ANDRES FELIPE GOMEZ</t>
  </si>
  <si>
    <t>LICORES EL BARRIL</t>
  </si>
  <si>
    <t>MZA F CASA 33 B/ SANTA MONICA</t>
  </si>
  <si>
    <t>1 UNIDAD DE COCTEL TINTO DE VERANO DE 750ML, 1 UNIDAD DE MOSCATEL DUCARLES DE 750ML, 1 UNIDAD DE SIETE SOLES DE 750ML y 1 UNIDAD DE SANGRIA FIESTA DE 750ML</t>
  </si>
  <si>
    <t>SR-160-21</t>
  </si>
  <si>
    <t>MARIA ELSA BENAVIDES</t>
  </si>
  <si>
    <t>RANCHO GARIBALDI</t>
  </si>
  <si>
    <t>MZ R CASA 245 CAICEDONIA</t>
  </si>
  <si>
    <t xml:space="preserve">1 UNIDAD DE TABACOS ANDINO X25 y 6 UNIDADES DE TABACO EL CUBANO </t>
  </si>
  <si>
    <t>SR-161-21</t>
  </si>
  <si>
    <t>JESUS PORTILLA</t>
  </si>
  <si>
    <t>SURTIBODEGA</t>
  </si>
  <si>
    <t>CRA 20 N° 19-26 PLAZA DEL CARNAVAL</t>
  </si>
  <si>
    <t>10 UNIDADES DE CHESTERFIELD CIGARRILLO CAJA X20</t>
  </si>
  <si>
    <t>SR-162-21</t>
  </si>
  <si>
    <t>CLAUDIA CHALACAN</t>
  </si>
  <si>
    <t>LICORES WORD</t>
  </si>
  <si>
    <t>MANZANA 38 CASA 14 B/ TAMASAGRA</t>
  </si>
  <si>
    <t>12 UNIDADES DE AGUARDIENTE DEL PUTUMAYO SIN AZUCAR DE 750ML, 4 UNIDADES DE WISKY GRANT´S DE 1000ML, 1 UNIDAD DE NORTEÑO ESPECIAL DE 1000ML y 10 LITROS DE LICOR ARTESANAL</t>
  </si>
  <si>
    <t>CUATROCIENTOS SETENTA Y SIETE MIL DOSCIENTOS CUARENTA Y TRES PESOS ($477.243) M/CTE</t>
  </si>
  <si>
    <t>SR-163-21</t>
  </si>
  <si>
    <t>RICARDO SOLARTE</t>
  </si>
  <si>
    <t>HIPERTIENDA LA CAMPIÑA</t>
  </si>
  <si>
    <t>CARRERA 4 N° 12d - 75</t>
  </si>
  <si>
    <t>2O UNIDADES DE CIGARRILLO CHESTERFIELD paquete X20 y 20 UNIDADES DE CIGARRILLO CARIBE paquete X10</t>
  </si>
  <si>
    <t>SR-164-21</t>
  </si>
  <si>
    <t>GERMAN FLOREZ</t>
  </si>
  <si>
    <t>MI FAVORITA</t>
  </si>
  <si>
    <t>CALLE 12D 4 A 59 BARRIO PILAR</t>
  </si>
  <si>
    <t>CONTRABANDO. SE NIEGA A FIRMAR. ANULADA POR ACTA N° 6561 POR MAL DILIGENCIAMIENTO EN ACTA 6561 EN LA CANTIDAD . RAZON POR LA CUAL SE REALIZA ESTA ACTA 6559</t>
  </si>
  <si>
    <t>44 UNIDADES DE CONSUL PUROS paquete X25 y 32 UNIDADES DE CIGARRILLOS REY GUAJIRO paquete X25</t>
  </si>
  <si>
    <t>SR-165-21</t>
  </si>
  <si>
    <t>AYDA AREVALO</t>
  </si>
  <si>
    <t>TIENDA DAYANA</t>
  </si>
  <si>
    <t>MANZANA H CASA 20 B/ SINDAGUA</t>
  </si>
  <si>
    <t>19 LITROS DE LICOR ARTESANAL</t>
  </si>
  <si>
    <t>SR-166-21</t>
  </si>
  <si>
    <t>JHON JAIRO BURBANO</t>
  </si>
  <si>
    <t>TIENDA LA ESQUINA</t>
  </si>
  <si>
    <t>MZA 34 CASA 6 TAMASAGRA 1</t>
  </si>
  <si>
    <t>5 UNIDADES DE AGUARDIENTE ANTIOQUEÑO DE 750ML</t>
  </si>
  <si>
    <t>SR-167-21</t>
  </si>
  <si>
    <t>AURA LUCIA SALAZAR</t>
  </si>
  <si>
    <t>BARRIO SAN ALVARO MZ 4 CASA 1 - BLOQUE 1</t>
  </si>
  <si>
    <t>7 CAJAS POR 20 UNIDADES DE CIGARRILLO FINE RED</t>
  </si>
  <si>
    <t>SR-168-21</t>
  </si>
  <si>
    <t>AURA CEBALLOS</t>
  </si>
  <si>
    <t>TIENDA JHON JAIRO</t>
  </si>
  <si>
    <t>MANZANA 8 CASA 2</t>
  </si>
  <si>
    <t>4 UNIDADES DE AGUARDIENTE NORTEÑO DE 1000CC</t>
  </si>
  <si>
    <t>SR-169-21</t>
  </si>
  <si>
    <t>JHON AVILA</t>
  </si>
  <si>
    <t>DISLICORES CALI</t>
  </si>
  <si>
    <t xml:space="preserve">EN LA VERIFICACIÓN DEL DESCARGUE SE ENCUENTRA UNA CAJA X12 UNIDADES DE ESTE PRODUCTO QUE NO SE RELACIONA EN LA TORNAGUIA. LA REVISIÓN LA REALIZA EL SEÑOR JAILANDER MARTINEZ GRUPO OPERATIVO DE RENTAS DEPARTAMENTAL </t>
  </si>
  <si>
    <t>12 UNIDADES DE CONVIER AMARETO LICOR DE 750ML</t>
  </si>
  <si>
    <t>SR-170-21</t>
  </si>
  <si>
    <t>MARIA ALEXIS VILLA</t>
  </si>
  <si>
    <t>EL ROBLE</t>
  </si>
  <si>
    <t>CALLE 16 # 32 - 49 SAN ANDRES</t>
  </si>
  <si>
    <t xml:space="preserve">6 UNIDADES DE RON VIEJO DE CALDAS DE 250ML </t>
  </si>
  <si>
    <t>SR-171-21</t>
  </si>
  <si>
    <t>ALICIA CORDOBA</t>
  </si>
  <si>
    <t>SUPERMARKET EXPRESS</t>
  </si>
  <si>
    <t>CALLE 21C # 3-13</t>
  </si>
  <si>
    <t>1 UNIDAD DE BLACK KING-WISKY DE 750ML</t>
  </si>
  <si>
    <t>SOFIA SR-172-21</t>
  </si>
  <si>
    <t>MIGUEL MARROQUIN</t>
  </si>
  <si>
    <t>TIENDA BENAVIDES</t>
  </si>
  <si>
    <t>MANZANA 11 CASA  11 B/ CORAZÓN DE JESÚS</t>
  </si>
  <si>
    <t>CIGARRILLO SIN ESTAMPILLAS</t>
  </si>
  <si>
    <t>40 UNIDADES DE MALBORO FUSION caja X20 y 10 UNIDADES DE MALBORO ROJO caja X20</t>
  </si>
  <si>
    <t>SR-173-21</t>
  </si>
  <si>
    <t xml:space="preserve">CRISTIAN CORDOBA </t>
  </si>
  <si>
    <t xml:space="preserve">LICORES KINA  </t>
  </si>
  <si>
    <t xml:space="preserve">CALLE 12 CON CARRERA 22F -85 SEGUNDO </t>
  </si>
  <si>
    <t>ALCOHOL ETILICO</t>
  </si>
  <si>
    <t>9 BOTELLAS DE 750M/L</t>
  </si>
  <si>
    <t>TRESCIENTOS SESENTA Y TRES MIL PESOS ( $363000)</t>
  </si>
  <si>
    <t xml:space="preserve">4 DIAS </t>
  </si>
  <si>
    <t>SR-174-21</t>
  </si>
  <si>
    <t xml:space="preserve">FLOR TOVAR </t>
  </si>
  <si>
    <t>AUTOSERVICIO CAFETAB</t>
  </si>
  <si>
    <t>CALLE 18 N° 6-49 Avenida Idema (PASTO NARIÑO)</t>
  </si>
  <si>
    <t>Bebida sin estampillar</t>
  </si>
  <si>
    <t xml:space="preserve">1 Botella </t>
  </si>
  <si>
    <t>4 DIAS</t>
  </si>
  <si>
    <t>SR-175-21</t>
  </si>
  <si>
    <t>LUCIA ALVAREZ</t>
  </si>
  <si>
    <t>30,743,453</t>
  </si>
  <si>
    <t>DRIS LICORES DAVID</t>
  </si>
  <si>
    <t>Carrera 29 No. 17-71</t>
  </si>
  <si>
    <t xml:space="preserve">CONTRAVANDO </t>
  </si>
  <si>
    <t>cuarenta (40) unidades de cigarrillos JET (2*20)</t>
  </si>
  <si>
    <t>SR-176-21</t>
  </si>
  <si>
    <t>SANDRA CASTILLO</t>
  </si>
  <si>
    <t>27,713,415</t>
  </si>
  <si>
    <t xml:space="preserve">NO APLICA </t>
  </si>
  <si>
    <t>CALLE 18 N° 27-73  (PASTO NARIÑO)</t>
  </si>
  <si>
    <t xml:space="preserve">5 LITROS DE BEBIDA ARTESANAL </t>
  </si>
  <si>
    <t>4DIAS</t>
  </si>
  <si>
    <t>SR-177-21</t>
  </si>
  <si>
    <t>MARIA RUBY NOGUERA ORTIZ</t>
  </si>
  <si>
    <t xml:space="preserve">TIENDA SIN NOMBRE </t>
  </si>
  <si>
    <t xml:space="preserve">CARRERA 4 N° 12 </t>
  </si>
  <si>
    <t xml:space="preserve">LA UNIÓN </t>
  </si>
  <si>
    <t xml:space="preserve">CERVEZA AGUILA LIGHT LATA </t>
  </si>
  <si>
    <t xml:space="preserve">SEIS MIL VEINTE UNIDADES </t>
  </si>
  <si>
    <t>DOS MILLONES SEISCIENTOS  MIL SEICIENTOS CUARENTA PESOS ($2.622.840) M/CTE</t>
  </si>
  <si>
    <t>SR-178-21</t>
  </si>
  <si>
    <t>JORGE ANDRES CHECA BURBANO</t>
  </si>
  <si>
    <t>1,085,300,513</t>
  </si>
  <si>
    <t xml:space="preserve">VIA PUBLICA VILLAFLOR DOS </t>
  </si>
  <si>
    <t>106 LITROS UNIDAD DE MEDIDA 1,000 Cm3</t>
  </si>
  <si>
    <t>UN MILLON OCHOCIENTOS SESENTA Y SIETE MIL SETECIENTOS NOVENTA Y UN MIL PESOS ( $1.867.791)</t>
  </si>
  <si>
    <t>SR-179-21</t>
  </si>
  <si>
    <t xml:space="preserve">CLAUDIA JANAMEJOY </t>
  </si>
  <si>
    <t>36,950,076</t>
  </si>
  <si>
    <t>LICORES MERLI</t>
  </si>
  <si>
    <t xml:space="preserve">LOS DOS PUENTES CALLE 22 No. 23-63 </t>
  </si>
  <si>
    <t xml:space="preserve">AGUARDIENTE NARIÑO TRES (3)BOTELLAS 29° DE 750  M/L; TRES  (3) MEDIAS  DE AGUARDIENTE NARIÑO 29° DE 375  M/L </t>
  </si>
  <si>
    <t>SR-180-21</t>
  </si>
  <si>
    <t>LUIS CARLOS CRIOLLO CHUD</t>
  </si>
  <si>
    <t>1,085,306,085</t>
  </si>
  <si>
    <t xml:space="preserve">VEHICULO DE SERVICIO PUBLCIO  </t>
  </si>
  <si>
    <t>PLACA SOW-154</t>
  </si>
  <si>
    <t xml:space="preserve">EL GUABO ESTACIÓN DE POLICIA </t>
  </si>
  <si>
    <t xml:space="preserve">400 LITROS </t>
  </si>
  <si>
    <t>SIETE MILLONES CUARENTA Y OCHO MIL DOSCIENTOS SESENTA Y SIETE PESOS  ($7.048.267)</t>
  </si>
  <si>
    <t>SR-181-21</t>
  </si>
  <si>
    <t xml:space="preserve">JOHAN SEBASTIAN JURADO TABLA </t>
  </si>
  <si>
    <t xml:space="preserve">KILOMETRO 78 VIA RUMICHACA POLICIA NACIONAL PEAJE EL PLACER </t>
  </si>
  <si>
    <t xml:space="preserve">BARRIO SAN DIEGO NORTE TORRE 5 APARTAMENTO 1302 </t>
  </si>
  <si>
    <t xml:space="preserve">TABACO ARTESANAL </t>
  </si>
  <si>
    <t xml:space="preserve">420 PAQUETES * 25 UNIDADES </t>
  </si>
  <si>
    <t>UN MILLON  CUATROCIENTOS OCHENTA Y DOS MIL SEICIENTOS PESOS ($ 1.482.600)</t>
  </si>
  <si>
    <t>SOFIA SR-182-21</t>
  </si>
  <si>
    <t>CAMILO ANDRES ZAMORA</t>
  </si>
  <si>
    <t>BILLARES TEQUENDAMA</t>
  </si>
  <si>
    <t>CARRERA 10 # 2 - 77 ESQUINA BARRIO COLÓN</t>
  </si>
  <si>
    <t>EL TAMBO</t>
  </si>
  <si>
    <t>12 UNIDADES DE AGUARDIENTE ANTIOQUEÑO DE 750ML</t>
  </si>
  <si>
    <t>SOFIA SR-183-21</t>
  </si>
  <si>
    <t>DILIA BOTINA</t>
  </si>
  <si>
    <t xml:space="preserve">CALLE 3 B/ EL COMERCIO </t>
  </si>
  <si>
    <t>CONTRABANDO, SE NIEGA A FIRMAR</t>
  </si>
  <si>
    <t>8 UNIDADES DE AGUARDIENTE ANTIOQUEÑO SIN AZUCAR DE 750ML</t>
  </si>
  <si>
    <t xml:space="preserve">4 DÍAS </t>
  </si>
  <si>
    <t>SOFIA SR-184-21</t>
  </si>
  <si>
    <t>JANED LOPEZ</t>
  </si>
  <si>
    <t>TIENDA NICOLAS</t>
  </si>
  <si>
    <t>BARRIO ROSAL CASA 60</t>
  </si>
  <si>
    <t>7 UNIDADES DE AGUARDIENTE ANTIOQUEÑO DE 750ML</t>
  </si>
  <si>
    <t>SOFIA SR-185-21</t>
  </si>
  <si>
    <t>OSCAR EDUARDO BURBANO</t>
  </si>
  <si>
    <t>TIENDA RECUERDO</t>
  </si>
  <si>
    <t>BARRIO RECUERDO</t>
  </si>
  <si>
    <t>17 UNIDADES DE AGUARDIENTE ANTIOQUEÑO DE 750ML, 12 UNIDADES DE AGUARDIENTE ANTIOQUEÑO DE 1000ML y 2 UNIDADES DE AGUARDIENTE ANTIOQUEÑO DE 2000ML</t>
  </si>
  <si>
    <t>QUINIENTOS TREINTA Y TRES MIL OCHOCIENTOS CUARENTA PESOS ($533.840) M/CTE</t>
  </si>
  <si>
    <t>SOFIA SR-186-21</t>
  </si>
  <si>
    <t>BLANCA HERNANDEZ</t>
  </si>
  <si>
    <t>BILLARES PALACIO</t>
  </si>
  <si>
    <t>CALLE 2 CASA 76 BARRIO ROSARIO</t>
  </si>
  <si>
    <t>CONTRABANDO. FIRMA EMPLEADO DEL ESTABLECIMIENTO FREDY GARCIA C.C. 87070527</t>
  </si>
  <si>
    <t>6 UNIDADES DE AGUARDIENTE ANTIOQUEÑO DE 750ML</t>
  </si>
  <si>
    <t>SOFIA SR-187-21</t>
  </si>
  <si>
    <t>MARGOTH ZAMORA</t>
  </si>
  <si>
    <t>SURTITODO</t>
  </si>
  <si>
    <t>PARQUE PRINCIPAL</t>
  </si>
  <si>
    <t>3 UNIDADES DE AGUARDIENTE ANTIOQUEÑO DE 750ML y 1 UNIDAD DE AGUARDIENTE ANTIOQUEÑO REAL DE 750ML</t>
  </si>
  <si>
    <t>SOFIA SR-188-21</t>
  </si>
  <si>
    <t>FLOR MARIA ARTEAGA</t>
  </si>
  <si>
    <t>DISTRIGRANERO LA PAUTA</t>
  </si>
  <si>
    <t>CALLE 15 # 10 - 65</t>
  </si>
  <si>
    <t>170 UNIDADES DE CIGARRILLO LYM caja X10</t>
  </si>
  <si>
    <t>CUATROCIENTOS SETENTA Y OCHO MIL SETENTA Y CUATRO PESOS ($478.074) M/CTE</t>
  </si>
  <si>
    <t>PAGO CON DESCUENTO NB No.2021000565 $239000 10-08-21</t>
  </si>
  <si>
    <t>SOFIA SR-189-21</t>
  </si>
  <si>
    <t>EDISON DELGADO</t>
  </si>
  <si>
    <t>BUS COOTRANAR SLF266</t>
  </si>
  <si>
    <t>ESTACIÓN DE SERVICIO COOTRANAR-CHAPAL</t>
  </si>
  <si>
    <t>PRESUNTA BEBIDA ARTESANAL</t>
  </si>
  <si>
    <t>160 UNIDADES DE LICOR ARTESANAL DE 1000ML y 380 UNIDADES DE LICOR ARTESANAL DE 1000ML</t>
  </si>
  <si>
    <t>NUEVE MILLONES QUINIENTOS QUINCE MIL CIENTO QUINCE PESOS ($9.515.115) M/CTE</t>
  </si>
  <si>
    <t>SOFIA SR-190-21</t>
  </si>
  <si>
    <t>MONICA PAOLA CORAL</t>
  </si>
  <si>
    <t>TIENDA SAN LUIS</t>
  </si>
  <si>
    <t xml:space="preserve">CALLE 32B N° 27-04 B/ LA FLORESTA </t>
  </si>
  <si>
    <t>73 UNIDADES DE AGUARDIENTE ANTIOQUEÑO DE 375ML y 9 UNIDADES DE ALCOHOL ETILICO DE 750ML</t>
  </si>
  <si>
    <t>SETECIENTOS TREINTA Y OCHO MIL SEISCIENTOS NOVENTA Y CUATRO MIL ($738.694) M/CTE</t>
  </si>
  <si>
    <t>SR-191-21</t>
  </si>
  <si>
    <t>CATHERINE MONTENEGRO</t>
  </si>
  <si>
    <t>CARRERA 10 No. 14-23</t>
  </si>
  <si>
    <t xml:space="preserve">CIGARRILLO PIEL ROJA Y CIGARRILLO HUMO CEDA </t>
  </si>
  <si>
    <t>CIGARRILLO PIEL ROJA 350 UNIDADES CAJA POR 20 Y CIGARRILLO HUMO SEDA 6 CAJA POR 25</t>
  </si>
  <si>
    <t>UN MILLÓN CIENTO TREIENTA MIL SETECIENTOS QUINCE ($1.130.715)</t>
  </si>
  <si>
    <t>SR-192-21</t>
  </si>
  <si>
    <t xml:space="preserve">MARILUZ GONZALES MORA </t>
  </si>
  <si>
    <t xml:space="preserve">DISTRIBUCIONES REINA </t>
  </si>
  <si>
    <t>CALLE 21 No. 20a -39</t>
  </si>
  <si>
    <t xml:space="preserve">NO PRESENTA ESTAMPILLA. LA SEÑORA ARGUMENTA QUE SI TIENE LA ESTAMPILLAS PERO AUN NO SE LA  HA COLOCADO </t>
  </si>
  <si>
    <t>APERITVO PIÑA COLADA  CON 14° CANTIDAD 66 BOTELLAS UNIDAD DE MEDIDA 756 M/L; APERITIVO VINICO ESPUMOSO  CANTIDAD 576 BOTELLAS DE  750 M/L Y BRANDY CINCO ESTRELLAS ORO, CANTIDAD 120 BOTELLAS CON 35 ° CADA UNA, UNIDAD DE MEDIDA 750 M/L</t>
  </si>
  <si>
    <t>TRES MILLONES OCHOCIENTOS SESENTA Y CINCO MIL QUINIENTOS SEIS  ($ 3.865.506)</t>
  </si>
  <si>
    <t xml:space="preserve">8 DIAS </t>
  </si>
  <si>
    <t>SR-193-21</t>
  </si>
  <si>
    <t xml:space="preserve">NINI JOHANA RUIZ </t>
  </si>
  <si>
    <t>36,758,224</t>
  </si>
  <si>
    <t>BBT OTRA</t>
  </si>
  <si>
    <t>CALLE 18 No. 29 -10</t>
  </si>
  <si>
    <t>SUNSET CHELAS 39 UNIDADES CON UNIDAD DE MEDIDA DE 230 M/L</t>
  </si>
  <si>
    <t>SR-194-21</t>
  </si>
  <si>
    <t>KOBA COLOMBIA SAS</t>
  </si>
  <si>
    <t xml:space="preserve">NIT POR AVERIGUAR </t>
  </si>
  <si>
    <t>Kilometro 7 vía panamericana Ipiales Estación Fundadores</t>
  </si>
  <si>
    <t xml:space="preserve">NO PRESENTA TORNAGUIA; ADEMAS SE ENCONTRARON 754 UNIDADES CON DEFECTOS </t>
  </si>
  <si>
    <t xml:space="preserve">CERVEZA BRUNONIA,  CANTIDAD 30,408 UNIDAD DE MEDIDA 330 M/L DE 4.8 ° </t>
  </si>
  <si>
    <t>CINCO MILLONES VEINTI SIETE MIL QUINIENTOS TREINTA SIETE PESOS ($ 5.027.537)</t>
  </si>
  <si>
    <t xml:space="preserve">16 DIAS </t>
  </si>
  <si>
    <t>SR-195-21</t>
  </si>
  <si>
    <t>LUZ MARINA BRAVO</t>
  </si>
  <si>
    <t>SURTIDULCES LA 15</t>
  </si>
  <si>
    <t xml:space="preserve">CALLE 15 No. 7-50 centro de la ciudad </t>
  </si>
  <si>
    <t>CIGARRILLO L8M,  20 CAJAS  POR 10 Y CIGARRILLO CHESTER FIELD 10 CAJAS POR 10; CIGARRILLO MALBORO 9 UNIDADES CAJA POR 10</t>
  </si>
  <si>
    <t>SR-196-21</t>
  </si>
  <si>
    <t>NELLY MAGALY GARCIA</t>
  </si>
  <si>
    <t>59,123,707</t>
  </si>
  <si>
    <t>LICORES LA VECI</t>
  </si>
  <si>
    <t>BARRIO EL COMERCIO CARRERA 3 No.7-65</t>
  </si>
  <si>
    <t xml:space="preserve">EL TAMBO NARIÑO </t>
  </si>
  <si>
    <t xml:space="preserve">CONTRABANDO, OBSERVACIÓN CERVEZA BB C CON ESTAMPILLA DEL HUILA </t>
  </si>
  <si>
    <t xml:space="preserve">AGUARDIENTE ANTIOQUEÑO  CINCO (5) BOTELLAS 29° DE 750  M/L; CERVEZA BBC  EN UNA CANTIDAD DE 16; UNIDAD DE MEDIDA 269 M/L CON 5° DE ALCOHOL </t>
  </si>
  <si>
    <t>SR-197-21</t>
  </si>
  <si>
    <t>MANUEL LOPEZ</t>
  </si>
  <si>
    <t>LICORES LA LICO</t>
  </si>
  <si>
    <t>NUMERO 12-04 BARRIO EL ROSARIO</t>
  </si>
  <si>
    <t>AGUARDIENTE ANTIOQUEÑO SIN AZUCAR  UNA (1) BOTELLA,  29° DE 1000  M/L; AGUARDIENTE ANTIOQUEÑO SIN AZUCAR 15 BOTELLAS, UNIDAD DE MEDIDA 750M/L CON 29° DE ALCOHOL; AGUARDIENTE ANTIOQEUÑO CENTENARIO 2 BOTELLAS CON UNIDAD DE MEDIDA  750M/L CON 29° DE ALCOHOL; AGUARDIENTE BLANCO DEL VALLE SIN AZUCAR, 6 BOTELLAS CON UNIDAD DE MEDIDA  750M/L CON 29° DE ALCOHOL; LICOR RON VIEJO DE CALDAS 11 BOTELLAS CON UNIDAD DE MEDIDA  750M/L CON 29°; WISKY CHIVAS REGAL 12 AÑOS UNA (1) BOTELLA CON UNIDAD DE MEDIDA  750M/L CON 40° DE ALCOHOL; WISKY BUCHANAS DE LUXE 12 AÑOS, 5 BOTELLAS CON CON UNIDAD DE MEDIDA  750M/L CON 40° DE ALCOHOL</t>
  </si>
  <si>
    <t>SEISIENTOS OCHENTA Y CINCO MIL CIENTO CUARENTA Y SEIS PESOS ($ 685.146)</t>
  </si>
  <si>
    <t>SR-198-21</t>
  </si>
  <si>
    <t>MARIA ALEXANDRA ROJAS OBANDO</t>
  </si>
  <si>
    <t>37,122,653</t>
  </si>
  <si>
    <t>ALEXA SUPER VARIEDADES</t>
  </si>
  <si>
    <t>CARRERA 7 No. 9-07</t>
  </si>
  <si>
    <t>LICOR DE CONTRABANDO ECUATORIANO</t>
  </si>
  <si>
    <t>VODKA EMG 3 BOTELLAS CON UNIDAD DE MEDIDA DE 1000 M/L  GRADOS DE ALCOHOL 15°; AGUARDIENTE K-LEÑO UNA (1) BOTELLA CON  UNA UNIDAD DE MEDIDA DE 750 M/L CON 15° DE ALCOHOL</t>
  </si>
  <si>
    <t xml:space="preserve"> SR-198A-21</t>
  </si>
  <si>
    <t>agto 24 de 2021</t>
  </si>
  <si>
    <t>MARIA LUCERO ORTEGA</t>
  </si>
  <si>
    <t>M ECATERIA LA PAZ</t>
  </si>
  <si>
    <t>CALLE 13 # 3 - 04 FRENTE CENTRO</t>
  </si>
  <si>
    <t>LA UNION</t>
  </si>
  <si>
    <t>CONTRABANDO. CIGARRILLO ULTIMA CAJETILLA POR 20 UNIDADES</t>
  </si>
  <si>
    <t>90 CIGARRILLO ULTIMA CAJETILLA x20</t>
  </si>
  <si>
    <t xml:space="preserve">8 DÍAS </t>
  </si>
  <si>
    <t>SR-199-21</t>
  </si>
  <si>
    <t>VALENTIN ORDOÑEZ</t>
  </si>
  <si>
    <t>GRANERO LA ESMERALDA</t>
  </si>
  <si>
    <t>CALLE 12 # 4 - 30</t>
  </si>
  <si>
    <t>48 GARRILLO ULTIMA CAJETILLA x20</t>
  </si>
  <si>
    <t>SR-200-21</t>
  </si>
  <si>
    <t>MILLER JURADO</t>
  </si>
  <si>
    <t>CALLE 12 # 1 - 67</t>
  </si>
  <si>
    <t>80CIGARRILLO ULTIMA CAJETILLA x20</t>
  </si>
  <si>
    <t>SR-201-21</t>
  </si>
  <si>
    <t>MARTHA NUVIA GUERRERO MARCILLO</t>
  </si>
  <si>
    <t>QUIMICOS ANNY</t>
  </si>
  <si>
    <t xml:space="preserve">CRR 21 # 19 - 27 CENTRO </t>
  </si>
  <si>
    <t xml:space="preserve">30 PAQUETES X25 UND DE CIGARRILLO ARTESANAL ANDINO </t>
  </si>
  <si>
    <t>SR-202-21</t>
  </si>
  <si>
    <t>MARILYN YICELA DERAZO MUÑOZ</t>
  </si>
  <si>
    <t>MERCA NORTE</t>
  </si>
  <si>
    <t>BARRIO CARLOS LLERAS</t>
  </si>
  <si>
    <t>6 UNIDADES DE APERITIVO VINO BLANCO LIBERTADOR DE 375ML</t>
  </si>
  <si>
    <t>SR-203-21</t>
  </si>
  <si>
    <t>THIAGO TOBAR</t>
  </si>
  <si>
    <t>DISTRINORTE ESTANCO POKER</t>
  </si>
  <si>
    <t>CARRERA 5 # 18 - 94</t>
  </si>
  <si>
    <t>CONTRABANDO. BEBIDA PRESUNTAMENTE ARTESANAL Y AGUARDIENTE DE CONTRABANDO</t>
  </si>
  <si>
    <t>83 UNIDADES DE AGUARDIENTE BLANCO DEL VALLE SIN AZUCAR DE 375ML, 1 UNIDAD DE AGUARDIENTE BLANCO DEL VALLE SIN AZUCAR DE 375ML, 10 UNIDADES DE AGUARDIENTE CAUCANO SIN AZUCAR DR 375ML, 1 UNIDAD DE BEBIDA ARTENASAL DE 20 LITROS y 5 UNIDADES DE BEBIDA ARTESANAL DE 375ML</t>
  </si>
  <si>
    <t>UN MILLON VEINTICINCO MIL CIENTO NOVENTA Y DOS PESOS ($1.025.192) M/CTE</t>
  </si>
  <si>
    <t>SR-204-21</t>
  </si>
  <si>
    <t>LUIS FELIPE GALVIS PINTO</t>
  </si>
  <si>
    <t>CHATARRERIA EL PROGRESO</t>
  </si>
  <si>
    <t>PROGRESO - POTRERILLO</t>
  </si>
  <si>
    <t xml:space="preserve">ADULTERADO. ETIQUETA ADULTERADA MARCA NORTEÑO CON PRODUCTO: BEBIDA ARTESANAL. </t>
  </si>
  <si>
    <t>11 UNIDADES DE LICOR NORTEÑO DE 750ML</t>
  </si>
  <si>
    <t>SR-205-21</t>
  </si>
  <si>
    <t>OLMEDO MOLINA</t>
  </si>
  <si>
    <t>CALLE 5 EL MADRIGAL</t>
  </si>
  <si>
    <t xml:space="preserve">LA CRUZ </t>
  </si>
  <si>
    <t>1 POMA DE LICOR ARTESANAL DE 19LITROS</t>
  </si>
  <si>
    <t>SR-206-21</t>
  </si>
  <si>
    <t>LIDIA BRAVO</t>
  </si>
  <si>
    <t>CALLE 5 - CARRERA 10 - 50</t>
  </si>
  <si>
    <t xml:space="preserve">1 POMA DE LICOR ARTESANAL DE 20 LITROS y 1 POMA DE LICOR ARTESANAL DE 10 LITROS </t>
  </si>
  <si>
    <t>QUINIENTOS VEINTIOCHO MIL SEISCIENTOS VEINTE PESOS ($528.620) M/CTE</t>
  </si>
  <si>
    <t>SR-207-21</t>
  </si>
  <si>
    <t>RODRIGO MUÑOZ</t>
  </si>
  <si>
    <t>DKDAS CLUB</t>
  </si>
  <si>
    <t>LA CRUZ - ZONA ROSA</t>
  </si>
  <si>
    <t>1 UNIDAD DE AGUARDIENTE ANTIOQUEÑO DE 750ML y 1 UNIDAD DE BEBIDA ARTESANAL DE 1000</t>
  </si>
  <si>
    <t>SR-208-21</t>
  </si>
  <si>
    <t>SR-209-21</t>
  </si>
  <si>
    <t>SR-210-21</t>
  </si>
  <si>
    <t>SR-211-21</t>
  </si>
  <si>
    <t>SOFIA SR 212</t>
  </si>
  <si>
    <t>JESUS MELO</t>
  </si>
  <si>
    <t>CRA 5 # 12 - 16 MELENDEZ</t>
  </si>
  <si>
    <t xml:space="preserve">4 UNIDADES DE AGUARDIENTE ANTIOQUEÑO DE 375ML, 1 UNIDAD DE AGUARDIENTE ANTIOQUEÑO CAJA SIN AZUCAR DE 1050ML y 1 UNIDAD DE AGUARDIENTE PURO COLOMBIA DE 375ML </t>
  </si>
  <si>
    <t>SOFIA SR 213</t>
  </si>
  <si>
    <t>ARTEMIO BASTIDAS</t>
  </si>
  <si>
    <t>EL PARAISO</t>
  </si>
  <si>
    <t>PANAMERICANA, PUERTO REMOLINO</t>
  </si>
  <si>
    <t>TAMINANGO</t>
  </si>
  <si>
    <t>1 UNIDAD DE WHISKY BLACK AND WHITE DE 1000ML, 1 UNIDAD DE TEQUILA DON JULIO DE 700ML, 1 UNIDAD DE BUCHANAN´S WHISKY DE 750ML, 1 UNIDAD DE BUCHANAN´S DELUXE DE 750ML, 1 UNIDAD DE CHIVAS REGAL WHISKY DE 1000ML, 1 UNIDAD DE TEQUILA1800 DE 700ML, 1 UNIDAD DE CHUVAS REGAL WHISKY DE 700ML y 1 UNIDAD DE WHISKY OLD PARR DE 750ML</t>
  </si>
  <si>
    <t>SR-214-21</t>
  </si>
  <si>
    <t xml:space="preserve">LUIS ANTONIO MERA </t>
  </si>
  <si>
    <t>VEHICULO TDM 849</t>
  </si>
  <si>
    <t>CONTRABANDO. LICOR PUESTO A DISPOSICION DE LA SUBSECRETARIA DE RENTAS POR PARTE DEL COMANDANTE DE LA POLICIA DE PIEDRA ANCHA ST JABER ARGEMIRO RUBIO BAUTISTA, SUPUESTAMENTE ES LICOR ADULTERADO</t>
  </si>
  <si>
    <t>36 UNIDADES DE AGUARDIENTE BLANCO DE VALLE SIN AZUCAR AZUL DE 750ML</t>
  </si>
  <si>
    <t>CUATROCIENTOS QUINCE MIL CIENTO TREINTA Y CUATRO PESOS ($415.134) M/CTE</t>
  </si>
  <si>
    <t>SR-215-21</t>
  </si>
  <si>
    <t>LEANDRO OCTAVIO RAMOS GOMEZ</t>
  </si>
  <si>
    <t>ESTACIÓN DE POLICIA IMUES</t>
  </si>
  <si>
    <t>ADULTERADO-CONTRABANDO. AGUARDIENTE BLANCO DEL VALLE APREHENDIDO POR POLICIA NACIONAL PUESTO A DISPOSICIÓN DE LA SUBSECRETARIA DE RENTAS - AGUARDIENTE DEL VALLE 750ML PRESUNTAMNTE ADULDERADO</t>
  </si>
  <si>
    <t>48 UNIDADES DE AGUARDIENTE BLANCO DEL VALLE FIESTA SIN AZUCAR DE 750ML y 24 UNIDADES DE AGUARDIENTE BLANCO DEL VALLE FIESTA SIN AZUCAR DE 1750ML</t>
  </si>
  <si>
    <t>UN MILLON CIENTO NOVENTA Y NUEVE MIL DOSCIENTOS SETENTA Y TRES PESOS ($1.199.273) M/CTE</t>
  </si>
  <si>
    <t>SOFIASR216-21</t>
  </si>
  <si>
    <t xml:space="preserve">DORA QUETAMA </t>
  </si>
  <si>
    <t>MELCOCHAS DON PRIMI</t>
  </si>
  <si>
    <t xml:space="preserve">CALLE 5 # 04 BARRIO SAN CARLOS </t>
  </si>
  <si>
    <t>NO PRESENTA ESTAMPILLA. LA PERSONA DORA QUETAME SE NIEGA A FIRMAR EL ACTA DE APREHENSIÓN</t>
  </si>
  <si>
    <t>44 UNIDADES DE CERVEZA ARTESANAL CASTIZA GOLDEN AGE DE 355ML, 50 UNIDADES DE CERVEZA ARTESANAL CASTIZA AMERICAN AMBER ALE DE 355ML y 44 UNIDADES DE CERVEZA ARTESANAL CASTIZA CAFÉ DE 355ML</t>
  </si>
  <si>
    <t>SR-217-21</t>
  </si>
  <si>
    <t>HOSMAN RICARDO MARTINEZ</t>
  </si>
  <si>
    <t>LICORERIA BLACMUN</t>
  </si>
  <si>
    <t>CRA 18A N° 3 - 23 B/ LORENZO</t>
  </si>
  <si>
    <t>5 UNIDADES DE AGUARDIENTE ANTIOQUEÑO DE 750ML y 1 UNIDAD DE AGUARDIENTE ANTIOQUEÑO DE 375ML</t>
  </si>
  <si>
    <t>SR-218-21</t>
  </si>
  <si>
    <t>CARMEN IBARRA</t>
  </si>
  <si>
    <t>TIENDA CHARY</t>
  </si>
  <si>
    <t>CRA 29 LOCAL 19 BOMBONA</t>
  </si>
  <si>
    <t>LA INFRACTORA SE NIEGA A FIRMAR EL ACTA</t>
  </si>
  <si>
    <t>2 LITROS DE WHISKY CHANCELLER DE 1000CC, 1 BOTELLA DE RON DON JORGE DE 750CC, 3 LITROS DE AGUARDIENTE NORTEÑO DE 1000CC, 280 CIGARRILLO ULTIMA CAJA X20, 320 CIGARRILLO MARCHAL CAJA X20 y 1 LITRO DE AGUARDIENTE NORTEÑO DE 1000CC</t>
  </si>
  <si>
    <t>SR-219-21</t>
  </si>
  <si>
    <t>2 LITROS DE AGUARDIENTE NORTEÑO DE 1000CC</t>
  </si>
  <si>
    <t xml:space="preserve">  </t>
  </si>
  <si>
    <t xml:space="preserve">    </t>
  </si>
  <si>
    <t>N/N ARCHIVO</t>
  </si>
  <si>
    <t>PRODUCTO PARA DESTRUCCIÓN</t>
  </si>
  <si>
    <t>PENDIENTE RECIBO DE PAGO, PARA GENERAR NOTA BANCARIA</t>
  </si>
  <si>
    <t>DEVUELTO, NO RESIDE 22/06/21</t>
  </si>
  <si>
    <t xml:space="preserve">EXONERADA, PRODUCTO NO ESTA SUJETO A IMPUESTO </t>
  </si>
  <si>
    <t>DEVUELTO, DIRECCIÓN ERRADA 02/07/21</t>
  </si>
  <si>
    <t>DEVUELTO, DIRECCIÓN ERRADA 22/06/21</t>
  </si>
  <si>
    <t>DEVUELTO, DIRECCIÓN ERRADA 25/06/21</t>
  </si>
  <si>
    <t>DEVUELTO, NO EXISTE NÚMERO 22/06/21</t>
  </si>
  <si>
    <t>DEVUELTO, POR DESCONOCIDO 06/07/21</t>
  </si>
  <si>
    <t>DEVUELTO, DESCONOCIDO 28/06/21</t>
  </si>
  <si>
    <t>DEVUELTO, NO EXISTE NUMERO 07/07/21</t>
  </si>
  <si>
    <t>DEVUELTO, NO EXISTE NÚMERO 26/06/21</t>
  </si>
  <si>
    <t>DEVUELTO, DIRECCIÓN ERRADA23/06/21</t>
  </si>
  <si>
    <t>DEVUELTO, NO RESIDE 21/06/21</t>
  </si>
  <si>
    <t>SI 21/06/21</t>
  </si>
  <si>
    <t>DEVUELTO, NO EXISTE NÚMERO 21/06/21</t>
  </si>
  <si>
    <t>SI 23/06/21</t>
  </si>
  <si>
    <t xml:space="preserve">SE RESOLVIO DESCARGOS </t>
  </si>
  <si>
    <t>S</t>
  </si>
  <si>
    <t xml:space="preserve">DEVUELTO, DIRECCIÓN ERRADA 25/06/21 </t>
  </si>
  <si>
    <t>SI, 21/06/21</t>
  </si>
  <si>
    <t>DEVUELTO, DESCONOCIDO 22/06/21 Y 28/06/21</t>
  </si>
  <si>
    <t xml:space="preserve">DEVUELTO, CERRADO 24/06/21 POR SEGUNDA VEZ </t>
  </si>
  <si>
    <t>DEVUELTO, CERRADO 23/06/21 SEGUNDA VEZ</t>
  </si>
  <si>
    <t>DEVUELTO, DESCONOCIDO 30/06/21</t>
  </si>
  <si>
    <t xml:space="preserve">SE EXONERA, PRODUCTO PARA DESTRUCCIÓN </t>
  </si>
  <si>
    <t>DEVUELTO, DIRECCIÓN ERRADA 30/06/21</t>
  </si>
  <si>
    <t>DEVUELTO, FUERZA MAYOR, 22/06/21</t>
  </si>
  <si>
    <t>SI, 22/06/21</t>
  </si>
  <si>
    <t>DEVUELTO, DIRECCIÓN ERRADA 21/06/21</t>
  </si>
  <si>
    <t>DEVUELTO, NO EXISTE NUMERO 26/07/21</t>
  </si>
  <si>
    <t>DEVUELTO, REHUSADO 07/07/21</t>
  </si>
  <si>
    <t>SI 10/08/2021</t>
  </si>
  <si>
    <t>PAGO CON DESCUENTO</t>
  </si>
  <si>
    <t xml:space="preserve">DEVUELTO, DIRECCIÓN ERRADA </t>
  </si>
  <si>
    <t>DEVUELTO, DIRECCIÓN ERRADA 24</t>
  </si>
  <si>
    <t>DEVUELTO, DIRECCIÓN ERRADA 27/07/21</t>
  </si>
  <si>
    <t>DEVUELTO, NO EXISTE NÚMERO</t>
  </si>
  <si>
    <t>DEVUELTO, DIRECCIÓN ERRADA</t>
  </si>
  <si>
    <t>SR-136-21</t>
  </si>
  <si>
    <t>PAGO POR CUOTAS</t>
  </si>
  <si>
    <t>DEVUELTO, NO EXISTE NÚMERO 26/07/21</t>
  </si>
  <si>
    <t>DEVUELTO, DESCONOCIDO 25/07/21</t>
  </si>
  <si>
    <t>DEVUELTO, DESCONOCIDO 24/07/21</t>
  </si>
  <si>
    <t>ARCHIVADO</t>
  </si>
  <si>
    <t>SR-159-21</t>
  </si>
  <si>
    <t>SR-172-21</t>
  </si>
  <si>
    <t>SR-182-21</t>
  </si>
  <si>
    <t>SR-183-21</t>
  </si>
  <si>
    <t>SR-184-21</t>
  </si>
  <si>
    <t>SR-185-21</t>
  </si>
  <si>
    <t>SR-186-21</t>
  </si>
  <si>
    <t>SR-187-21</t>
  </si>
  <si>
    <t>SR-188-21</t>
  </si>
  <si>
    <t xml:space="preserve">PAGADO, PRODUCTO PARA DESTRUCCIÓN </t>
  </si>
  <si>
    <t>SR-189-21</t>
  </si>
  <si>
    <t>SR-190-21</t>
  </si>
  <si>
    <t>VACIAS</t>
  </si>
  <si>
    <t>SE ARCHIVA POR PÁGO</t>
  </si>
  <si>
    <t xml:space="preserve">NOTIFICACIÓN DE CARGOS </t>
  </si>
  <si>
    <t>Actuaciones y expedientes 2020</t>
  </si>
  <si>
    <t>Actuaciones y expedientes 2021</t>
  </si>
  <si>
    <t>FECHA EXPEDIENTE DD/MM/AAAA)</t>
  </si>
  <si>
    <t>NOMBRE DEL CONTRAVENTOR</t>
  </si>
  <si>
    <t>IDENIFICACIÓN</t>
  </si>
  <si>
    <t>ESTABLECIIENTO</t>
  </si>
  <si>
    <t>DIRECCIÓN</t>
  </si>
  <si>
    <t>CIUDAD</t>
  </si>
  <si>
    <t>CORREO ELECTRONICO</t>
  </si>
  <si>
    <t>CELULAR</t>
  </si>
  <si>
    <t>NUMERO DEL ACTA DE APREHENCIÓN</t>
  </si>
  <si>
    <t>FECHA APREHENCIÓN DIA-MES-AAAA</t>
  </si>
  <si>
    <t>NOTA Y OBSERVACIONES DE LA APREHENCIÓN</t>
  </si>
  <si>
    <t>PRODUCTOS APREHENDIDOS</t>
  </si>
  <si>
    <t>MULTA</t>
  </si>
  <si>
    <t>CIERRE DE ESTABLECIMIENTO</t>
  </si>
  <si>
    <t>ESTADO DEL PROCESO</t>
  </si>
  <si>
    <t>FUNCIONARIO RESPONSABLE</t>
  </si>
  <si>
    <t>FECHA PLIEGO DE CARGOS DD-MM-AAAA</t>
  </si>
  <si>
    <t>NOTIFICACIÓN DE CARGOS DD-MM-AAAA</t>
  </si>
  <si>
    <t>FECHA Y MOTIVO DEVOLUCIÓN (DD-MM-AAAA)</t>
  </si>
  <si>
    <t>FECHA EDICTO PLIEGO DE CARGOS (DD-MM-AAAA)</t>
  </si>
  <si>
    <t>FECHA PRESENTACIÓN DE DESCARGOS (DD-MM-AAAA)</t>
  </si>
  <si>
    <t>FECHA DE RESOLUCIÓN SANCIÓN DD-MM-AAAA</t>
  </si>
  <si>
    <t>NOTIFICACIÓN DE RESOLUCIÓN DD-MM-AAAA</t>
  </si>
  <si>
    <t>FECHA EDICTO RESOLUCIÓN SANCIÓN (DD-MM-AAAA)</t>
  </si>
  <si>
    <t>FECHA RECURSO DE RECONSIDERACIÓN (DD-MM-AAAA)</t>
  </si>
  <si>
    <t>FECHA DE EJECUTORIA (DD-MM-AAAA)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</si>
</sst>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mm/yy"/>
    <numFmt numFmtId="165" formatCode="mmm\-dd\-yy"/>
    <numFmt numFmtId="166" formatCode="d/m/yyyy"/>
    <numFmt numFmtId="167" formatCode="mmmm\ d&quot; de &quot;yyyy"/>
    <numFmt numFmtId="168" formatCode="mmmm\ dd&quot; de &quot;yyyy"/>
    <numFmt numFmtId="169" formatCode="d&quot; DE &quot;mmmm\ yyyy"/>
    <numFmt numFmtId="170" formatCode="d&quot; DE &quot;mmmm"/>
  </numFmts>
  <fonts count="31">
    <font>
      <sz val="10"/>
      <color rgb="FF000000"/>
      <name val="Arial"/>
    </font>
    <font>
      <b/>
      <sz val="10"/>
      <color theme="1"/>
      <name val="&quot;Times New Roman&quot;"/>
    </font>
    <font>
      <b/>
      <sz val="10"/>
      <color rgb="FF000000"/>
      <name val="&quot;Times New Roman&quot;"/>
    </font>
    <font>
      <sz val="10"/>
      <color theme="1"/>
      <name val="Arial"/>
      <family val="2"/>
    </font>
    <font>
      <sz val="10"/>
      <color rgb="FFFF0000"/>
      <name val="Arial"/>
      <family val="2"/>
    </font>
    <font>
      <b/>
      <sz val="10"/>
      <color theme="1"/>
      <name val="Arial"/>
      <family val="2"/>
    </font>
    <font>
      <sz val="10"/>
      <name val="Arial"/>
      <family val="2"/>
    </font>
    <font>
      <sz val="10"/>
      <color theme="1"/>
      <name val="Arial"/>
      <family val="2"/>
    </font>
    <font>
      <sz val="10"/>
      <color rgb="FF000000"/>
      <name val="Roboto"/>
    </font>
    <font>
      <b/>
      <sz val="10"/>
      <color rgb="FFFFFFFF"/>
      <name val="Arial"/>
      <family val="2"/>
    </font>
    <font>
      <sz val="10"/>
      <name val="Arial"/>
      <family val="2"/>
    </font>
    <font>
      <sz val="10"/>
      <color theme="1"/>
      <name val="Times New Roman"/>
      <family val="1"/>
    </font>
    <font>
      <sz val="12"/>
      <color theme="1"/>
      <name val="&quot;Palatino Linotype&quot;"/>
    </font>
    <font>
      <b/>
      <sz val="10"/>
      <name val="Arial"/>
      <family val="2"/>
    </font>
    <font>
      <sz val="10"/>
      <name val="Times New Roman"/>
      <family val="1"/>
    </font>
    <font>
      <sz val="10"/>
      <color theme="1"/>
      <name val="Calibri"/>
      <family val="2"/>
    </font>
    <font>
      <sz val="10"/>
      <color rgb="FF000000"/>
      <name val="Arial"/>
      <family val="2"/>
    </font>
    <font>
      <b/>
      <sz val="8"/>
      <color theme="1"/>
      <name val="Arial"/>
      <family val="2"/>
      <scheme val="minor"/>
    </font>
    <font>
      <sz val="8"/>
      <color rgb="FF000000"/>
      <name val="Arial"/>
      <family val="2"/>
      <scheme val="minor"/>
    </font>
    <font>
      <sz val="8"/>
      <color theme="1"/>
      <name val="Arial"/>
      <family val="2"/>
      <scheme val="minor"/>
    </font>
    <font>
      <b/>
      <sz val="8"/>
      <name val="Arial"/>
      <family val="2"/>
      <scheme val="minor"/>
    </font>
    <font>
      <sz val="8"/>
      <name val="Arial"/>
      <family val="2"/>
      <scheme val="minor"/>
    </font>
    <font>
      <b/>
      <sz val="10"/>
      <color theme="1"/>
      <name val="Times New Roman"/>
      <family val="1"/>
    </font>
    <font>
      <b/>
      <sz val="10"/>
      <color rgb="FF000000"/>
      <name val="Times New Roman"/>
      <family val="1"/>
    </font>
    <font>
      <b/>
      <sz val="10"/>
      <color rgb="FF000000"/>
      <name val="Arial"/>
      <family val="2"/>
    </font>
    <font>
      <b/>
      <sz val="10"/>
      <color theme="0"/>
      <name val="Arial"/>
      <family val="2"/>
    </font>
    <font>
      <sz val="12"/>
      <color rgb="FF000000"/>
      <name val="&quot;Palatino Linotype&quot;"/>
    </font>
    <font>
      <u/>
      <sz val="10"/>
      <color rgb="FF0000FF"/>
      <name val="Arial"/>
      <family val="2"/>
    </font>
    <font>
      <sz val="10"/>
      <color rgb="FFF2F2F2"/>
      <name val="Arial"/>
      <family val="2"/>
    </font>
    <font>
      <b/>
      <sz val="9"/>
      <color rgb="FF000000"/>
      <name val="Arial"/>
      <family val="2"/>
    </font>
    <font>
      <sz val="9"/>
      <color rgb="FF000000"/>
      <name val="Arial"/>
      <family val="2"/>
      <scheme val="minor"/>
    </font>
  </fonts>
  <fills count="28">
    <fill>
      <patternFill patternType="none"/>
    </fill>
    <fill>
      <patternFill patternType="gray125"/>
    </fill>
    <fill>
      <patternFill patternType="solid">
        <fgColor rgb="FF00CCFF"/>
        <bgColor rgb="FF00CCFF"/>
      </patternFill>
    </fill>
    <fill>
      <patternFill patternType="solid">
        <fgColor rgb="FFF2DBDB"/>
        <bgColor rgb="FFF2DBDB"/>
      </patternFill>
    </fill>
    <fill>
      <patternFill patternType="solid">
        <fgColor theme="7"/>
        <bgColor theme="7"/>
      </patternFill>
    </fill>
    <fill>
      <patternFill patternType="solid">
        <fgColor rgb="FFFFE599"/>
        <bgColor rgb="FFFFE599"/>
      </patternFill>
    </fill>
    <fill>
      <patternFill patternType="solid">
        <fgColor rgb="FFFFFF00"/>
        <bgColor rgb="FFFFFF00"/>
      </patternFill>
    </fill>
    <fill>
      <patternFill patternType="solid">
        <fgColor rgb="FFFFFFFF"/>
        <bgColor rgb="FFFFFFFF"/>
      </patternFill>
    </fill>
    <fill>
      <patternFill patternType="solid">
        <fgColor rgb="FF00FFFF"/>
        <bgColor rgb="FF00FFFF"/>
      </patternFill>
    </fill>
    <fill>
      <patternFill patternType="solid">
        <fgColor theme="6"/>
        <bgColor theme="6"/>
      </patternFill>
    </fill>
    <fill>
      <patternFill patternType="solid">
        <fgColor theme="0"/>
        <bgColor indexed="64"/>
      </patternFill>
    </fill>
    <fill>
      <patternFill patternType="solid">
        <fgColor theme="0"/>
        <bgColor theme="7"/>
      </patternFill>
    </fill>
    <fill>
      <patternFill patternType="solid">
        <fgColor theme="0"/>
        <bgColor rgb="FFFFE599"/>
      </patternFill>
    </fill>
    <fill>
      <patternFill patternType="solid">
        <fgColor theme="0"/>
        <bgColor rgb="FFFFFF00"/>
      </patternFill>
    </fill>
    <fill>
      <patternFill patternType="solid">
        <fgColor theme="0"/>
        <bgColor rgb="FFFFFFFF"/>
      </patternFill>
    </fill>
    <fill>
      <patternFill patternType="solid">
        <fgColor theme="0"/>
        <bgColor rgb="FF00FFFF"/>
      </patternFill>
    </fill>
    <fill>
      <patternFill patternType="solid">
        <fgColor theme="0"/>
        <bgColor theme="6"/>
      </patternFill>
    </fill>
    <fill>
      <patternFill patternType="solid">
        <fgColor theme="4" tint="-0.499984740745262"/>
        <bgColor rgb="FF00CCFF"/>
      </patternFill>
    </fill>
    <fill>
      <patternFill patternType="solid">
        <fgColor rgb="FF974806"/>
        <bgColor rgb="FF974806"/>
      </patternFill>
    </fill>
    <fill>
      <patternFill patternType="solid">
        <fgColor rgb="FF008000"/>
        <bgColor rgb="FF008000"/>
      </patternFill>
    </fill>
    <fill>
      <patternFill patternType="solid">
        <fgColor theme="0"/>
        <bgColor theme="0"/>
      </patternFill>
    </fill>
    <fill>
      <patternFill patternType="solid">
        <fgColor rgb="FFF1C232"/>
        <bgColor rgb="FFF1C232"/>
      </patternFill>
    </fill>
    <fill>
      <patternFill patternType="solid">
        <fgColor rgb="FFD99594"/>
        <bgColor rgb="FFD99594"/>
      </patternFill>
    </fill>
    <fill>
      <patternFill patternType="solid">
        <fgColor rgb="FF00B050"/>
        <bgColor rgb="FF00CCFF"/>
      </patternFill>
    </fill>
    <fill>
      <patternFill patternType="solid">
        <fgColor theme="4" tint="-0.499984740745262"/>
        <bgColor indexed="64"/>
      </patternFill>
    </fill>
    <fill>
      <patternFill patternType="solid">
        <fgColor theme="0" tint="-0.14999847407452621"/>
        <bgColor indexed="64"/>
      </patternFill>
    </fill>
    <fill>
      <patternFill patternType="solid">
        <fgColor rgb="FFCFE2F3"/>
        <bgColor indexed="64"/>
      </patternFill>
    </fill>
    <fill>
      <patternFill patternType="solid">
        <fgColor rgb="FF6D9EEB"/>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3">
    <xf numFmtId="0" fontId="0" fillId="0" borderId="0"/>
    <xf numFmtId="9" fontId="16" fillId="0" borderId="0" applyFont="0" applyFill="0" applyBorder="0" applyAlignment="0" applyProtection="0"/>
    <xf numFmtId="0" fontId="16" fillId="0" borderId="0"/>
  </cellStyleXfs>
  <cellXfs count="295">
    <xf numFmtId="0" fontId="0" fillId="0" borderId="0" xfId="0" applyFont="1" applyAlignment="1"/>
    <xf numFmtId="0" fontId="5" fillId="0" borderId="1" xfId="0" applyFont="1" applyBorder="1" applyAlignment="1">
      <alignment wrapText="1"/>
    </xf>
    <xf numFmtId="14" fontId="3" fillId="0" borderId="1" xfId="0" applyNumberFormat="1" applyFont="1" applyBorder="1" applyAlignment="1">
      <alignment wrapText="1"/>
    </xf>
    <xf numFmtId="0" fontId="3" fillId="0" borderId="1" xfId="0" applyFont="1" applyBorder="1" applyAlignment="1">
      <alignment wrapText="1"/>
    </xf>
    <xf numFmtId="0" fontId="3" fillId="0" borderId="1" xfId="0" applyFont="1" applyBorder="1" applyAlignment="1">
      <alignment wrapText="1"/>
    </xf>
    <xf numFmtId="0" fontId="3" fillId="0" borderId="1" xfId="0" applyFont="1" applyBorder="1" applyAlignment="1">
      <alignment horizontal="center" wrapText="1"/>
    </xf>
    <xf numFmtId="0" fontId="3" fillId="0" borderId="0" xfId="0" applyFont="1" applyAlignment="1">
      <alignment wrapText="1"/>
    </xf>
    <xf numFmtId="14" fontId="6" fillId="0" borderId="1" xfId="0" applyNumberFormat="1" applyFont="1" applyBorder="1" applyAlignment="1">
      <alignment wrapText="1"/>
    </xf>
    <xf numFmtId="0" fontId="5" fillId="4" borderId="1" xfId="0" applyFont="1" applyFill="1" applyBorder="1" applyAlignment="1">
      <alignment wrapText="1"/>
    </xf>
    <xf numFmtId="14" fontId="3" fillId="4" borderId="1" xfId="0" applyNumberFormat="1" applyFont="1" applyFill="1" applyBorder="1" applyAlignment="1">
      <alignment wrapText="1"/>
    </xf>
    <xf numFmtId="0" fontId="3" fillId="4" borderId="1" xfId="0" applyFont="1" applyFill="1" applyBorder="1" applyAlignment="1">
      <alignment wrapText="1"/>
    </xf>
    <xf numFmtId="0" fontId="3" fillId="4" borderId="1" xfId="0" applyFont="1" applyFill="1" applyBorder="1" applyAlignment="1">
      <alignment wrapText="1"/>
    </xf>
    <xf numFmtId="0" fontId="3" fillId="4" borderId="1" xfId="0" applyFont="1" applyFill="1" applyBorder="1" applyAlignment="1">
      <alignment horizontal="center" wrapText="1"/>
    </xf>
    <xf numFmtId="0" fontId="7" fillId="4" borderId="1" xfId="0" applyFont="1" applyFill="1" applyBorder="1" applyAlignment="1">
      <alignment horizontal="left" vertical="center" wrapText="1"/>
    </xf>
    <xf numFmtId="0" fontId="5" fillId="4" borderId="1" xfId="0" applyFont="1" applyFill="1" applyBorder="1" applyAlignment="1">
      <alignment wrapText="1"/>
    </xf>
    <xf numFmtId="0" fontId="3" fillId="4" borderId="1" xfId="0" applyFont="1" applyFill="1" applyBorder="1" applyAlignment="1">
      <alignment wrapText="1"/>
    </xf>
    <xf numFmtId="164" fontId="3" fillId="0" borderId="1" xfId="0" applyNumberFormat="1" applyFont="1" applyBorder="1" applyAlignment="1">
      <alignment wrapText="1"/>
    </xf>
    <xf numFmtId="164" fontId="3" fillId="4" borderId="1" xfId="0" applyNumberFormat="1" applyFont="1" applyFill="1" applyBorder="1" applyAlignment="1">
      <alignment wrapText="1"/>
    </xf>
    <xf numFmtId="0" fontId="5" fillId="5" borderId="1" xfId="0" applyFont="1" applyFill="1" applyBorder="1" applyAlignment="1">
      <alignment wrapText="1"/>
    </xf>
    <xf numFmtId="164" fontId="3" fillId="5" borderId="1" xfId="0" applyNumberFormat="1" applyFont="1" applyFill="1" applyBorder="1" applyAlignment="1">
      <alignment wrapText="1"/>
    </xf>
    <xf numFmtId="0" fontId="3" fillId="5" borderId="1" xfId="0" applyFont="1" applyFill="1" applyBorder="1" applyAlignment="1">
      <alignment wrapText="1"/>
    </xf>
    <xf numFmtId="0" fontId="3" fillId="5" borderId="1" xfId="0" applyFont="1" applyFill="1" applyBorder="1" applyAlignment="1">
      <alignment wrapText="1"/>
    </xf>
    <xf numFmtId="14" fontId="3" fillId="5" borderId="1" xfId="0" applyNumberFormat="1" applyFont="1" applyFill="1" applyBorder="1" applyAlignment="1">
      <alignment wrapText="1"/>
    </xf>
    <xf numFmtId="0" fontId="3" fillId="5" borderId="1" xfId="0" applyFont="1" applyFill="1" applyBorder="1" applyAlignment="1">
      <alignment horizontal="center" wrapText="1"/>
    </xf>
    <xf numFmtId="0" fontId="5" fillId="6" borderId="1" xfId="0" applyFont="1" applyFill="1" applyBorder="1" applyAlignment="1">
      <alignment wrapText="1"/>
    </xf>
    <xf numFmtId="164" fontId="3" fillId="6" borderId="1" xfId="0" applyNumberFormat="1" applyFont="1" applyFill="1" applyBorder="1" applyAlignment="1">
      <alignment wrapText="1"/>
    </xf>
    <xf numFmtId="0" fontId="3" fillId="6" borderId="1" xfId="0" applyFont="1" applyFill="1" applyBorder="1" applyAlignment="1">
      <alignment wrapText="1"/>
    </xf>
    <xf numFmtId="0" fontId="3" fillId="6" borderId="1" xfId="0" applyFont="1" applyFill="1" applyBorder="1" applyAlignment="1">
      <alignment horizontal="center" wrapText="1"/>
    </xf>
    <xf numFmtId="0" fontId="3" fillId="6" borderId="1" xfId="0" applyFont="1" applyFill="1" applyBorder="1" applyAlignment="1">
      <alignment vertical="center" wrapText="1"/>
    </xf>
    <xf numFmtId="0" fontId="3" fillId="0" borderId="1" xfId="0" applyFont="1" applyBorder="1" applyAlignment="1">
      <alignment horizontal="center" wrapText="1"/>
    </xf>
    <xf numFmtId="165" fontId="5" fillId="4" borderId="1" xfId="0" applyNumberFormat="1" applyFont="1" applyFill="1" applyBorder="1" applyAlignment="1">
      <alignment horizontal="center"/>
    </xf>
    <xf numFmtId="0" fontId="6" fillId="4" borderId="1" xfId="0" applyFont="1" applyFill="1" applyBorder="1" applyAlignment="1">
      <alignment wrapText="1"/>
    </xf>
    <xf numFmtId="0" fontId="5" fillId="0" borderId="1" xfId="0" applyFont="1" applyBorder="1" applyAlignment="1">
      <alignment wrapText="1"/>
    </xf>
    <xf numFmtId="0" fontId="3" fillId="0" borderId="1" xfId="0" applyFont="1" applyBorder="1" applyAlignment="1">
      <alignment wrapText="1"/>
    </xf>
    <xf numFmtId="14" fontId="3" fillId="0" borderId="1" xfId="0" applyNumberFormat="1" applyFont="1" applyBorder="1" applyAlignment="1">
      <alignment wrapText="1"/>
    </xf>
    <xf numFmtId="0" fontId="5" fillId="6" borderId="1" xfId="0" applyFont="1" applyFill="1" applyBorder="1" applyAlignment="1">
      <alignment wrapText="1"/>
    </xf>
    <xf numFmtId="14" fontId="3" fillId="6" borderId="1" xfId="0" applyNumberFormat="1" applyFont="1" applyFill="1" applyBorder="1" applyAlignment="1">
      <alignment wrapText="1"/>
    </xf>
    <xf numFmtId="0" fontId="5" fillId="7" borderId="1" xfId="0" applyFont="1" applyFill="1" applyBorder="1" applyAlignment="1">
      <alignment wrapText="1"/>
    </xf>
    <xf numFmtId="14" fontId="3" fillId="7" borderId="1" xfId="0" applyNumberFormat="1" applyFont="1" applyFill="1" applyBorder="1" applyAlignment="1">
      <alignment wrapText="1"/>
    </xf>
    <xf numFmtId="0" fontId="3" fillId="7" borderId="1" xfId="0" applyFont="1" applyFill="1" applyBorder="1" applyAlignment="1">
      <alignment wrapText="1"/>
    </xf>
    <xf numFmtId="0" fontId="5" fillId="5" borderId="1" xfId="0" applyFont="1" applyFill="1" applyBorder="1" applyAlignment="1">
      <alignment wrapText="1"/>
    </xf>
    <xf numFmtId="0" fontId="3" fillId="5" borderId="1" xfId="0" applyFont="1" applyFill="1" applyBorder="1" applyAlignment="1">
      <alignment wrapText="1"/>
    </xf>
    <xf numFmtId="14" fontId="3" fillId="5" borderId="1" xfId="0" applyNumberFormat="1" applyFont="1" applyFill="1" applyBorder="1" applyAlignment="1">
      <alignment wrapText="1"/>
    </xf>
    <xf numFmtId="0" fontId="5" fillId="5" borderId="1" xfId="0" applyFont="1" applyFill="1" applyBorder="1" applyAlignment="1">
      <alignment wrapText="1"/>
    </xf>
    <xf numFmtId="0" fontId="5" fillId="0" borderId="1" xfId="0" applyFont="1" applyBorder="1" applyAlignment="1">
      <alignment wrapText="1"/>
    </xf>
    <xf numFmtId="0" fontId="5" fillId="4" borderId="1" xfId="0" applyFont="1" applyFill="1" applyBorder="1" applyAlignment="1">
      <alignment wrapText="1"/>
    </xf>
    <xf numFmtId="166" fontId="3" fillId="5" borderId="1" xfId="0" applyNumberFormat="1" applyFont="1" applyFill="1" applyBorder="1" applyAlignment="1">
      <alignment wrapText="1"/>
    </xf>
    <xf numFmtId="166" fontId="3" fillId="4" borderId="1" xfId="0" applyNumberFormat="1" applyFont="1" applyFill="1" applyBorder="1" applyAlignment="1">
      <alignment wrapText="1"/>
    </xf>
    <xf numFmtId="166" fontId="3" fillId="0" borderId="1" xfId="0" applyNumberFormat="1" applyFont="1" applyBorder="1" applyAlignment="1">
      <alignment wrapText="1"/>
    </xf>
    <xf numFmtId="0" fontId="5" fillId="8" borderId="1" xfId="0" applyFont="1" applyFill="1" applyBorder="1" applyAlignment="1">
      <alignment wrapText="1"/>
    </xf>
    <xf numFmtId="0" fontId="11" fillId="0" borderId="1" xfId="0" applyFont="1" applyBorder="1" applyAlignment="1">
      <alignment wrapText="1"/>
    </xf>
    <xf numFmtId="0" fontId="11" fillId="4" borderId="1" xfId="0" applyFont="1" applyFill="1" applyBorder="1" applyAlignment="1">
      <alignment wrapText="1"/>
    </xf>
    <xf numFmtId="0" fontId="12" fillId="4" borderId="1" xfId="0" applyFont="1" applyFill="1" applyBorder="1" applyAlignment="1">
      <alignment wrapText="1"/>
    </xf>
    <xf numFmtId="0" fontId="3" fillId="4" borderId="1" xfId="0" applyFont="1" applyFill="1" applyBorder="1" applyAlignment="1">
      <alignment wrapText="1"/>
    </xf>
    <xf numFmtId="0" fontId="11" fillId="5" borderId="1" xfId="0" applyFont="1" applyFill="1" applyBorder="1" applyAlignment="1">
      <alignment wrapText="1"/>
    </xf>
    <xf numFmtId="0" fontId="13" fillId="5" borderId="1" xfId="0" applyFont="1" applyFill="1" applyBorder="1" applyAlignment="1">
      <alignment wrapText="1"/>
    </xf>
    <xf numFmtId="0" fontId="14" fillId="5" borderId="1" xfId="0" applyFont="1" applyFill="1" applyBorder="1" applyAlignment="1">
      <alignment wrapText="1"/>
    </xf>
    <xf numFmtId="0" fontId="6" fillId="5" borderId="1" xfId="0" applyFont="1" applyFill="1" applyBorder="1" applyAlignment="1">
      <alignment wrapText="1"/>
    </xf>
    <xf numFmtId="166" fontId="6" fillId="5" borderId="1" xfId="0" applyNumberFormat="1" applyFont="1" applyFill="1" applyBorder="1" applyAlignment="1">
      <alignment wrapText="1"/>
    </xf>
    <xf numFmtId="0" fontId="8" fillId="7" borderId="1" xfId="0" applyFont="1" applyFill="1" applyBorder="1" applyAlignment="1"/>
    <xf numFmtId="0" fontId="15" fillId="0" borderId="0" xfId="0" applyFont="1" applyAlignment="1"/>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9" borderId="1" xfId="0" applyFont="1" applyFill="1" applyBorder="1" applyAlignment="1">
      <alignment wrapText="1"/>
    </xf>
    <xf numFmtId="0" fontId="3" fillId="9"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13" fillId="8" borderId="1" xfId="0" applyFont="1" applyFill="1" applyBorder="1" applyAlignment="1">
      <alignment wrapText="1"/>
    </xf>
    <xf numFmtId="0" fontId="13" fillId="4" borderId="1" xfId="0" applyFont="1" applyFill="1" applyBorder="1" applyAlignment="1">
      <alignment wrapText="1"/>
    </xf>
    <xf numFmtId="0" fontId="6" fillId="4" borderId="1" xfId="0" applyFont="1" applyFill="1" applyBorder="1" applyAlignment="1">
      <alignment horizontal="center" vertical="center" wrapText="1"/>
    </xf>
    <xf numFmtId="0" fontId="3" fillId="0" borderId="0" xfId="0" applyFont="1" applyAlignment="1">
      <alignment horizontal="center" vertical="center" wrapText="1"/>
    </xf>
    <xf numFmtId="0" fontId="3" fillId="4" borderId="1" xfId="0" applyFont="1" applyFill="1" applyBorder="1" applyAlignment="1">
      <alignment horizontal="center"/>
    </xf>
    <xf numFmtId="0" fontId="3" fillId="0" borderId="2" xfId="0" applyFont="1" applyBorder="1" applyAlignment="1">
      <alignment wrapText="1"/>
    </xf>
    <xf numFmtId="14" fontId="3" fillId="4" borderId="1" xfId="0" applyNumberFormat="1" applyFont="1" applyFill="1" applyBorder="1" applyAlignment="1">
      <alignment horizontal="center"/>
    </xf>
    <xf numFmtId="14" fontId="3" fillId="0" borderId="2" xfId="0" applyNumberFormat="1" applyFont="1" applyBorder="1" applyAlignment="1">
      <alignment wrapText="1"/>
    </xf>
    <xf numFmtId="0" fontId="9" fillId="4" borderId="1" xfId="0" applyFont="1" applyFill="1" applyBorder="1" applyAlignment="1">
      <alignment horizontal="center"/>
    </xf>
    <xf numFmtId="0" fontId="10" fillId="4" borderId="1" xfId="0" applyFont="1" applyFill="1" applyBorder="1" applyAlignment="1">
      <alignment horizontal="center"/>
    </xf>
    <xf numFmtId="0" fontId="3" fillId="0" borderId="0" xfId="0" applyFont="1" applyBorder="1" applyAlignment="1">
      <alignment wrapText="1"/>
    </xf>
    <xf numFmtId="0" fontId="8" fillId="6" borderId="1" xfId="0" applyFont="1" applyFill="1" applyBorder="1" applyAlignment="1">
      <alignment horizontal="left" vertical="center"/>
    </xf>
    <xf numFmtId="0" fontId="3" fillId="5" borderId="0" xfId="0" applyFont="1" applyFill="1" applyBorder="1" applyAlignment="1">
      <alignment wrapText="1"/>
    </xf>
    <xf numFmtId="0" fontId="5"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0" fillId="0" borderId="0" xfId="0" applyFont="1" applyAlignment="1">
      <alignment vertical="center"/>
    </xf>
    <xf numFmtId="0" fontId="17" fillId="10" borderId="3" xfId="0" applyFont="1" applyFill="1" applyBorder="1" applyAlignment="1">
      <alignment wrapText="1"/>
    </xf>
    <xf numFmtId="0" fontId="19" fillId="10" borderId="3" xfId="0" applyFont="1" applyFill="1" applyBorder="1" applyAlignment="1">
      <alignment horizontal="center" vertical="center" wrapText="1"/>
    </xf>
    <xf numFmtId="0" fontId="18" fillId="10" borderId="3" xfId="0" applyFont="1" applyFill="1" applyBorder="1" applyAlignment="1"/>
    <xf numFmtId="0" fontId="17" fillId="11" borderId="3" xfId="0" applyFont="1" applyFill="1" applyBorder="1" applyAlignment="1">
      <alignment wrapText="1"/>
    </xf>
    <xf numFmtId="0" fontId="19" fillId="11" borderId="3" xfId="0" applyFont="1" applyFill="1" applyBorder="1" applyAlignment="1">
      <alignment horizontal="center" vertical="center" wrapText="1"/>
    </xf>
    <xf numFmtId="0" fontId="17" fillId="12" borderId="3" xfId="0" applyFont="1" applyFill="1" applyBorder="1" applyAlignment="1">
      <alignment wrapText="1"/>
    </xf>
    <xf numFmtId="0" fontId="19" fillId="12" borderId="3" xfId="0" applyFont="1" applyFill="1" applyBorder="1" applyAlignment="1">
      <alignment horizontal="center" vertical="center" wrapText="1"/>
    </xf>
    <xf numFmtId="0" fontId="17" fillId="13" borderId="3" xfId="0" applyFont="1" applyFill="1" applyBorder="1" applyAlignment="1">
      <alignment wrapText="1"/>
    </xf>
    <xf numFmtId="0" fontId="19" fillId="13" borderId="3" xfId="0" applyFont="1" applyFill="1" applyBorder="1" applyAlignment="1">
      <alignment horizontal="center" vertical="center" wrapText="1"/>
    </xf>
    <xf numFmtId="0" fontId="19" fillId="12" borderId="3" xfId="0" applyFont="1" applyFill="1" applyBorder="1" applyAlignment="1">
      <alignment wrapText="1"/>
    </xf>
    <xf numFmtId="0" fontId="17" fillId="14" borderId="3" xfId="0" applyFont="1" applyFill="1" applyBorder="1" applyAlignment="1">
      <alignment wrapText="1"/>
    </xf>
    <xf numFmtId="0" fontId="17" fillId="15" borderId="3" xfId="0" applyFont="1" applyFill="1" applyBorder="1" applyAlignment="1">
      <alignment wrapText="1"/>
    </xf>
    <xf numFmtId="0" fontId="17" fillId="16" borderId="3" xfId="0" applyFont="1" applyFill="1" applyBorder="1" applyAlignment="1">
      <alignment wrapText="1"/>
    </xf>
    <xf numFmtId="0" fontId="19" fillId="16" borderId="3" xfId="0" applyFont="1" applyFill="1" applyBorder="1" applyAlignment="1">
      <alignment horizontal="center" vertical="center" wrapText="1"/>
    </xf>
    <xf numFmtId="0" fontId="20" fillId="15" borderId="3" xfId="0" applyFont="1" applyFill="1" applyBorder="1" applyAlignment="1">
      <alignment wrapText="1"/>
    </xf>
    <xf numFmtId="0" fontId="20" fillId="11" borderId="3" xfId="0" applyFont="1" applyFill="1" applyBorder="1" applyAlignment="1">
      <alignment wrapText="1"/>
    </xf>
    <xf numFmtId="0" fontId="21" fillId="11" borderId="3" xfId="0" applyFont="1" applyFill="1" applyBorder="1" applyAlignment="1">
      <alignment horizontal="center" vertical="center" wrapText="1"/>
    </xf>
    <xf numFmtId="0" fontId="11" fillId="2" borderId="1" xfId="2" applyFont="1" applyFill="1" applyBorder="1" applyAlignment="1">
      <alignment horizontal="center" vertical="center" wrapText="1"/>
    </xf>
    <xf numFmtId="0" fontId="22" fillId="2" borderId="1" xfId="2" applyFont="1" applyFill="1" applyBorder="1" applyAlignment="1">
      <alignment horizontal="center" vertical="center" wrapText="1"/>
    </xf>
    <xf numFmtId="1" fontId="22" fillId="2" borderId="1" xfId="2" applyNumberFormat="1" applyFont="1" applyFill="1" applyBorder="1" applyAlignment="1">
      <alignment horizontal="center" vertical="center" wrapText="1"/>
    </xf>
    <xf numFmtId="0" fontId="23" fillId="2" borderId="1" xfId="2" applyFont="1" applyFill="1" applyBorder="1" applyAlignment="1">
      <alignment horizontal="center" vertical="center" wrapText="1"/>
    </xf>
    <xf numFmtId="1" fontId="22" fillId="2" borderId="4" xfId="2" applyNumberFormat="1" applyFont="1" applyFill="1" applyBorder="1" applyAlignment="1">
      <alignment horizontal="center" vertical="center" wrapText="1"/>
    </xf>
    <xf numFmtId="0" fontId="3" fillId="2" borderId="1" xfId="2" applyFont="1" applyFill="1" applyBorder="1" applyAlignment="1">
      <alignment horizontal="center" vertical="center" wrapText="1"/>
    </xf>
    <xf numFmtId="0" fontId="4" fillId="3" borderId="0" xfId="2" applyFont="1" applyFill="1" applyAlignment="1">
      <alignment horizontal="center"/>
    </xf>
    <xf numFmtId="0" fontId="3" fillId="0" borderId="0" xfId="2" applyFont="1"/>
    <xf numFmtId="0" fontId="16" fillId="0" borderId="0" xfId="2"/>
    <xf numFmtId="0" fontId="24" fillId="0" borderId="1" xfId="2" applyFont="1" applyBorder="1" applyAlignment="1">
      <alignment horizontal="center"/>
    </xf>
    <xf numFmtId="14" fontId="24" fillId="0" borderId="1" xfId="2" applyNumberFormat="1" applyFont="1" applyBorder="1" applyAlignment="1">
      <alignment horizontal="center" wrapText="1"/>
    </xf>
    <xf numFmtId="0" fontId="16" fillId="0" borderId="1" xfId="2" applyBorder="1" applyAlignment="1">
      <alignment horizontal="center" wrapText="1"/>
    </xf>
    <xf numFmtId="0" fontId="16" fillId="0" borderId="1" xfId="2" applyBorder="1" applyAlignment="1">
      <alignment horizontal="center"/>
    </xf>
    <xf numFmtId="14" fontId="16" fillId="0" borderId="1" xfId="2" applyNumberFormat="1" applyBorder="1" applyAlignment="1">
      <alignment horizontal="center" wrapText="1"/>
    </xf>
    <xf numFmtId="3" fontId="16" fillId="0" borderId="1" xfId="2" applyNumberFormat="1" applyBorder="1" applyAlignment="1">
      <alignment horizontal="center" wrapText="1"/>
    </xf>
    <xf numFmtId="0" fontId="24" fillId="18" borderId="1" xfId="2" applyFont="1" applyFill="1" applyBorder="1" applyAlignment="1">
      <alignment horizontal="center" vertical="center" wrapText="1"/>
    </xf>
    <xf numFmtId="0" fontId="16" fillId="0" borderId="1" xfId="2" applyBorder="1" applyAlignment="1">
      <alignment horizontal="center" vertical="center" wrapText="1"/>
    </xf>
    <xf numFmtId="0" fontId="5" fillId="0" borderId="0" xfId="2" applyFont="1" applyAlignment="1">
      <alignment horizontal="center" wrapText="1"/>
    </xf>
    <xf numFmtId="3" fontId="16" fillId="0" borderId="1" xfId="2" applyNumberFormat="1" applyBorder="1" applyAlignment="1">
      <alignment horizontal="center"/>
    </xf>
    <xf numFmtId="0" fontId="24" fillId="5" borderId="1" xfId="2" applyFont="1" applyFill="1" applyBorder="1" applyAlignment="1">
      <alignment horizontal="center" wrapText="1"/>
    </xf>
    <xf numFmtId="0" fontId="16" fillId="5" borderId="1" xfId="2" applyFill="1" applyBorder="1" applyAlignment="1">
      <alignment horizontal="center" wrapText="1"/>
    </xf>
    <xf numFmtId="0" fontId="24" fillId="5" borderId="4" xfId="2" applyFont="1" applyFill="1" applyBorder="1" applyAlignment="1">
      <alignment horizontal="center" vertical="center" wrapText="1"/>
    </xf>
    <xf numFmtId="0" fontId="16" fillId="5" borderId="1" xfId="2" applyFill="1" applyBorder="1" applyAlignment="1">
      <alignment horizontal="center" vertical="center" wrapText="1"/>
    </xf>
    <xf numFmtId="166" fontId="16" fillId="0" borderId="1" xfId="2" applyNumberFormat="1" applyBorder="1" applyAlignment="1">
      <alignment horizontal="center" wrapText="1"/>
    </xf>
    <xf numFmtId="0" fontId="24" fillId="5" borderId="1" xfId="2" applyFont="1" applyFill="1" applyBorder="1" applyAlignment="1">
      <alignment horizontal="center"/>
    </xf>
    <xf numFmtId="14" fontId="24" fillId="5" borderId="1" xfId="2" applyNumberFormat="1" applyFont="1" applyFill="1" applyBorder="1" applyAlignment="1">
      <alignment horizontal="center" wrapText="1"/>
    </xf>
    <xf numFmtId="166" fontId="16" fillId="5" borderId="1" xfId="2" applyNumberFormat="1" applyFill="1" applyBorder="1" applyAlignment="1">
      <alignment horizontal="center" wrapText="1"/>
    </xf>
    <xf numFmtId="0" fontId="24" fillId="5" borderId="1" xfId="2" applyFont="1" applyFill="1" applyBorder="1" applyAlignment="1">
      <alignment horizontal="center" vertical="center" wrapText="1"/>
    </xf>
    <xf numFmtId="0" fontId="16" fillId="7" borderId="1" xfId="2" applyFill="1" applyBorder="1" applyAlignment="1">
      <alignment horizontal="center"/>
    </xf>
    <xf numFmtId="0" fontId="24" fillId="0" borderId="1" xfId="2" applyFont="1" applyBorder="1" applyAlignment="1">
      <alignment horizontal="center" vertical="top"/>
    </xf>
    <xf numFmtId="0" fontId="16" fillId="0" borderId="0" xfId="2" applyAlignment="1">
      <alignment horizontal="center"/>
    </xf>
    <xf numFmtId="0" fontId="16" fillId="7" borderId="0" xfId="2" applyFill="1" applyAlignment="1">
      <alignment horizontal="center"/>
    </xf>
    <xf numFmtId="0" fontId="24" fillId="0" borderId="0" xfId="2" applyFont="1" applyAlignment="1">
      <alignment horizontal="center"/>
    </xf>
    <xf numFmtId="0" fontId="24" fillId="19" borderId="1" xfId="2" applyFont="1" applyFill="1" applyBorder="1" applyAlignment="1">
      <alignment horizontal="center" wrapText="1"/>
    </xf>
    <xf numFmtId="0" fontId="16" fillId="19" borderId="1" xfId="2" applyFill="1" applyBorder="1" applyAlignment="1">
      <alignment horizontal="center" wrapText="1"/>
    </xf>
    <xf numFmtId="3" fontId="16" fillId="19" borderId="1" xfId="2" applyNumberFormat="1" applyFill="1" applyBorder="1" applyAlignment="1">
      <alignment horizontal="center" wrapText="1"/>
    </xf>
    <xf numFmtId="166" fontId="16" fillId="19" borderId="1" xfId="2" applyNumberFormat="1" applyFill="1" applyBorder="1" applyAlignment="1">
      <alignment horizontal="center" wrapText="1"/>
    </xf>
    <xf numFmtId="0" fontId="24" fillId="19" borderId="1" xfId="2" applyFont="1" applyFill="1" applyBorder="1" applyAlignment="1">
      <alignment horizontal="center" vertical="center" wrapText="1"/>
    </xf>
    <xf numFmtId="0" fontId="16" fillId="19" borderId="0" xfId="2" applyFill="1" applyAlignment="1">
      <alignment wrapText="1"/>
    </xf>
    <xf numFmtId="0" fontId="12" fillId="0" borderId="0" xfId="2" applyFont="1"/>
    <xf numFmtId="0" fontId="24" fillId="0" borderId="1" xfId="2" applyFont="1" applyBorder="1" applyAlignment="1">
      <alignment horizontal="center" wrapText="1"/>
    </xf>
    <xf numFmtId="0" fontId="24" fillId="0" borderId="1" xfId="2" applyFont="1" applyBorder="1" applyAlignment="1">
      <alignment horizontal="center" vertical="center" wrapText="1"/>
    </xf>
    <xf numFmtId="166" fontId="24" fillId="0" borderId="1" xfId="2" applyNumberFormat="1" applyFont="1" applyBorder="1" applyAlignment="1">
      <alignment horizontal="center" wrapText="1"/>
    </xf>
    <xf numFmtId="0" fontId="3" fillId="0" borderId="0" xfId="2" applyFont="1" applyAlignment="1">
      <alignment horizontal="center" wrapText="1"/>
    </xf>
    <xf numFmtId="0" fontId="25" fillId="0" borderId="0" xfId="2" applyFont="1" applyAlignment="1">
      <alignment horizontal="center" vertical="center"/>
    </xf>
    <xf numFmtId="166" fontId="24" fillId="19" borderId="1" xfId="2" applyNumberFormat="1" applyFont="1" applyFill="1" applyBorder="1" applyAlignment="1">
      <alignment horizontal="center" wrapText="1"/>
    </xf>
    <xf numFmtId="0" fontId="16" fillId="19" borderId="1" xfId="2" applyFill="1" applyBorder="1" applyAlignment="1">
      <alignment horizontal="center" vertical="center" wrapText="1"/>
    </xf>
    <xf numFmtId="0" fontId="3" fillId="0" borderId="0" xfId="2" applyFont="1" applyAlignment="1">
      <alignment vertical="center" wrapText="1"/>
    </xf>
    <xf numFmtId="0" fontId="3" fillId="0" borderId="0" xfId="2" applyFont="1" applyAlignment="1">
      <alignment wrapText="1"/>
    </xf>
    <xf numFmtId="0" fontId="25" fillId="7" borderId="0" xfId="2" applyFont="1" applyFill="1" applyAlignment="1">
      <alignment horizontal="center" vertical="center"/>
    </xf>
    <xf numFmtId="0" fontId="16" fillId="19" borderId="0" xfId="2" applyFill="1" applyAlignment="1">
      <alignment vertical="center" wrapText="1"/>
    </xf>
    <xf numFmtId="0" fontId="16" fillId="7" borderId="0" xfId="2" applyFill="1"/>
    <xf numFmtId="0" fontId="26" fillId="7" borderId="0" xfId="2" applyFont="1" applyFill="1" applyAlignment="1">
      <alignment wrapText="1"/>
    </xf>
    <xf numFmtId="0" fontId="24" fillId="7" borderId="1" xfId="2" applyFont="1" applyFill="1" applyBorder="1" applyAlignment="1">
      <alignment horizontal="center" wrapText="1"/>
    </xf>
    <xf numFmtId="167" fontId="24" fillId="7" borderId="1" xfId="2" applyNumberFormat="1" applyFont="1" applyFill="1" applyBorder="1" applyAlignment="1">
      <alignment horizontal="center" wrapText="1"/>
    </xf>
    <xf numFmtId="0" fontId="16" fillId="7" borderId="1" xfId="2" applyFill="1" applyBorder="1" applyAlignment="1">
      <alignment horizontal="center" wrapText="1"/>
    </xf>
    <xf numFmtId="166" fontId="16" fillId="7" borderId="1" xfId="2" applyNumberFormat="1" applyFill="1" applyBorder="1" applyAlignment="1">
      <alignment horizontal="center" wrapText="1"/>
    </xf>
    <xf numFmtId="0" fontId="16" fillId="7" borderId="1" xfId="2" applyFill="1" applyBorder="1" applyAlignment="1">
      <alignment horizontal="left" vertical="center" wrapText="1"/>
    </xf>
    <xf numFmtId="0" fontId="24" fillId="7" borderId="1" xfId="2" applyFont="1" applyFill="1" applyBorder="1" applyAlignment="1">
      <alignment horizontal="center" vertical="center" wrapText="1"/>
    </xf>
    <xf numFmtId="0" fontId="16" fillId="7" borderId="1" xfId="2" applyFill="1" applyBorder="1" applyAlignment="1">
      <alignment horizontal="center" vertical="center" wrapText="1"/>
    </xf>
    <xf numFmtId="167" fontId="24" fillId="19" borderId="1" xfId="2" applyNumberFormat="1" applyFont="1" applyFill="1" applyBorder="1" applyAlignment="1">
      <alignment horizontal="center" wrapText="1"/>
    </xf>
    <xf numFmtId="0" fontId="16" fillId="19" borderId="1" xfId="2" applyFill="1" applyBorder="1" applyAlignment="1">
      <alignment horizontal="left" vertical="center" wrapText="1"/>
    </xf>
    <xf numFmtId="0" fontId="3" fillId="7" borderId="0" xfId="2" applyFont="1" applyFill="1"/>
    <xf numFmtId="0" fontId="3" fillId="7" borderId="0" xfId="2" applyFont="1" applyFill="1" applyAlignment="1">
      <alignment wrapText="1"/>
    </xf>
    <xf numFmtId="167" fontId="24" fillId="0" borderId="1" xfId="2" applyNumberFormat="1" applyFont="1" applyBorder="1" applyAlignment="1">
      <alignment horizontal="center" wrapText="1"/>
    </xf>
    <xf numFmtId="0" fontId="16" fillId="0" borderId="1" xfId="2" applyBorder="1" applyAlignment="1">
      <alignment horizontal="left" vertical="center" wrapText="1"/>
    </xf>
    <xf numFmtId="0" fontId="16" fillId="0" borderId="1" xfId="2" applyBorder="1" applyAlignment="1">
      <alignment horizontal="left" vertical="top" wrapText="1"/>
    </xf>
    <xf numFmtId="0" fontId="24" fillId="6" borderId="1" xfId="2" applyFont="1" applyFill="1" applyBorder="1" applyAlignment="1">
      <alignment horizontal="center" wrapText="1"/>
    </xf>
    <xf numFmtId="167" fontId="24" fillId="6" borderId="1" xfId="2" applyNumberFormat="1" applyFont="1" applyFill="1" applyBorder="1" applyAlignment="1">
      <alignment horizontal="center" wrapText="1"/>
    </xf>
    <xf numFmtId="0" fontId="16" fillId="6" borderId="1" xfId="2" applyFill="1" applyBorder="1" applyAlignment="1">
      <alignment horizontal="center" wrapText="1"/>
    </xf>
    <xf numFmtId="166" fontId="16" fillId="6" borderId="1" xfId="2" applyNumberFormat="1" applyFill="1" applyBorder="1" applyAlignment="1">
      <alignment horizontal="center" wrapText="1"/>
    </xf>
    <xf numFmtId="0" fontId="16" fillId="6" borderId="1" xfId="2" applyFill="1" applyBorder="1" applyAlignment="1">
      <alignment horizontal="left" vertical="center" wrapText="1"/>
    </xf>
    <xf numFmtId="0" fontId="24" fillId="6" borderId="1" xfId="2" applyFont="1" applyFill="1" applyBorder="1" applyAlignment="1">
      <alignment horizontal="center" vertical="center" wrapText="1"/>
    </xf>
    <xf numFmtId="0" fontId="16" fillId="6" borderId="1" xfId="2" applyFill="1" applyBorder="1" applyAlignment="1">
      <alignment horizontal="center" vertical="center" wrapText="1"/>
    </xf>
    <xf numFmtId="0" fontId="3" fillId="6" borderId="0" xfId="2" applyFont="1" applyFill="1"/>
    <xf numFmtId="0" fontId="16" fillId="20" borderId="1" xfId="2" applyFill="1" applyBorder="1" applyAlignment="1">
      <alignment horizontal="center" wrapText="1"/>
    </xf>
    <xf numFmtId="16" fontId="16" fillId="7" borderId="1" xfId="2" applyNumberFormat="1" applyFill="1" applyBorder="1" applyAlignment="1">
      <alignment horizontal="center" wrapText="1"/>
    </xf>
    <xf numFmtId="14" fontId="16" fillId="7" borderId="1" xfId="2" applyNumberFormat="1" applyFill="1" applyBorder="1" applyAlignment="1">
      <alignment horizontal="center" wrapText="1"/>
    </xf>
    <xf numFmtId="16" fontId="16" fillId="7" borderId="1" xfId="2" applyNumberFormat="1" applyFill="1" applyBorder="1" applyAlignment="1">
      <alignment horizontal="left" vertical="center" wrapText="1"/>
    </xf>
    <xf numFmtId="0" fontId="16" fillId="19" borderId="5" xfId="2" applyFill="1" applyBorder="1" applyAlignment="1">
      <alignment wrapText="1"/>
    </xf>
    <xf numFmtId="166" fontId="16" fillId="7" borderId="1" xfId="2" applyNumberFormat="1" applyFill="1" applyBorder="1" applyAlignment="1">
      <alignment horizontal="center" vertical="center" wrapText="1"/>
    </xf>
    <xf numFmtId="0" fontId="3" fillId="0" borderId="0" xfId="2" applyFont="1" applyAlignment="1">
      <alignment vertical="center"/>
    </xf>
    <xf numFmtId="0" fontId="24" fillId="18" borderId="4" xfId="2" applyFont="1" applyFill="1" applyBorder="1" applyAlignment="1">
      <alignment horizontal="center" vertical="center" wrapText="1"/>
    </xf>
    <xf numFmtId="0" fontId="16" fillId="19" borderId="6" xfId="2" applyFill="1" applyBorder="1" applyAlignment="1">
      <alignment horizontal="center" wrapText="1"/>
    </xf>
    <xf numFmtId="0" fontId="24" fillId="18" borderId="7" xfId="2" applyFont="1" applyFill="1" applyBorder="1" applyAlignment="1">
      <alignment horizontal="center" vertical="center" wrapText="1"/>
    </xf>
    <xf numFmtId="167" fontId="24" fillId="5" borderId="1" xfId="2" applyNumberFormat="1" applyFont="1" applyFill="1" applyBorder="1" applyAlignment="1">
      <alignment horizontal="center" wrapText="1"/>
    </xf>
    <xf numFmtId="0" fontId="16" fillId="5" borderId="1" xfId="2" applyFill="1" applyBorder="1" applyAlignment="1">
      <alignment horizontal="left" vertical="center" wrapText="1"/>
    </xf>
    <xf numFmtId="168" fontId="24" fillId="19" borderId="1" xfId="2" applyNumberFormat="1" applyFont="1" applyFill="1" applyBorder="1" applyAlignment="1">
      <alignment horizontal="center" wrapText="1"/>
    </xf>
    <xf numFmtId="168" fontId="24" fillId="0" borderId="1" xfId="2" applyNumberFormat="1" applyFont="1" applyBorder="1" applyAlignment="1">
      <alignment horizontal="center" wrapText="1"/>
    </xf>
    <xf numFmtId="168" fontId="24" fillId="7" borderId="1" xfId="2" applyNumberFormat="1" applyFont="1" applyFill="1" applyBorder="1" applyAlignment="1">
      <alignment horizontal="center" wrapText="1"/>
    </xf>
    <xf numFmtId="0" fontId="3" fillId="0" borderId="0" xfId="2" applyFont="1" applyAlignment="1">
      <alignment horizontal="center" vertical="center"/>
    </xf>
    <xf numFmtId="167" fontId="16" fillId="0" borderId="2" xfId="2" applyNumberFormat="1" applyBorder="1" applyAlignment="1">
      <alignment horizontal="center"/>
    </xf>
    <xf numFmtId="0" fontId="16" fillId="0" borderId="2" xfId="2" applyBorder="1" applyAlignment="1">
      <alignment horizontal="center"/>
    </xf>
    <xf numFmtId="166" fontId="16" fillId="0" borderId="2" xfId="2" applyNumberFormat="1" applyBorder="1" applyAlignment="1">
      <alignment horizontal="center"/>
    </xf>
    <xf numFmtId="0" fontId="16" fillId="0" borderId="2" xfId="2" applyBorder="1" applyAlignment="1">
      <alignment horizontal="left" vertical="center" wrapText="1"/>
    </xf>
    <xf numFmtId="0" fontId="24" fillId="0" borderId="7" xfId="2" applyFont="1" applyBorder="1" applyAlignment="1">
      <alignment horizontal="center"/>
    </xf>
    <xf numFmtId="167" fontId="16" fillId="0" borderId="8" xfId="2" applyNumberFormat="1" applyBorder="1" applyAlignment="1">
      <alignment horizontal="center"/>
    </xf>
    <xf numFmtId="0" fontId="16" fillId="0" borderId="8" xfId="2" applyBorder="1" applyAlignment="1">
      <alignment horizontal="center"/>
    </xf>
    <xf numFmtId="166" fontId="16" fillId="0" borderId="8" xfId="2" applyNumberFormat="1" applyBorder="1" applyAlignment="1">
      <alignment horizontal="center"/>
    </xf>
    <xf numFmtId="0" fontId="16" fillId="0" borderId="8" xfId="2" applyBorder="1" applyAlignment="1">
      <alignment horizontal="left" vertical="center" wrapText="1"/>
    </xf>
    <xf numFmtId="0" fontId="24" fillId="0" borderId="8" xfId="2" applyFont="1" applyBorder="1" applyAlignment="1">
      <alignment horizontal="center"/>
    </xf>
    <xf numFmtId="0" fontId="24" fillId="19" borderId="7" xfId="2" applyFont="1" applyFill="1" applyBorder="1" applyAlignment="1">
      <alignment horizontal="center"/>
    </xf>
    <xf numFmtId="167" fontId="16" fillId="19" borderId="8" xfId="2" applyNumberFormat="1" applyFill="1" applyBorder="1" applyAlignment="1">
      <alignment horizontal="center"/>
    </xf>
    <xf numFmtId="0" fontId="16" fillId="19" borderId="8" xfId="2" applyFill="1" applyBorder="1" applyAlignment="1">
      <alignment horizontal="center"/>
    </xf>
    <xf numFmtId="166" fontId="16" fillId="19" borderId="8" xfId="2" applyNumberFormat="1" applyFill="1" applyBorder="1" applyAlignment="1">
      <alignment horizontal="center"/>
    </xf>
    <xf numFmtId="0" fontId="16" fillId="19" borderId="8" xfId="2" applyFill="1" applyBorder="1" applyAlignment="1">
      <alignment horizontal="left" vertical="center" wrapText="1"/>
    </xf>
    <xf numFmtId="0" fontId="24" fillId="19" borderId="8" xfId="2" applyFont="1" applyFill="1" applyBorder="1" applyAlignment="1">
      <alignment horizontal="center" vertical="center" wrapText="1"/>
    </xf>
    <xf numFmtId="0" fontId="3" fillId="7" borderId="0" xfId="2" applyFont="1" applyFill="1" applyAlignment="1">
      <alignment horizontal="center"/>
    </xf>
    <xf numFmtId="0" fontId="24" fillId="19" borderId="8" xfId="2" applyFont="1" applyFill="1" applyBorder="1" applyAlignment="1">
      <alignment horizontal="center"/>
    </xf>
    <xf numFmtId="0" fontId="12" fillId="19" borderId="1" xfId="2" applyFont="1" applyFill="1" applyBorder="1" applyAlignment="1">
      <alignment wrapText="1"/>
    </xf>
    <xf numFmtId="0" fontId="12" fillId="0" borderId="0" xfId="2" applyFont="1" applyAlignment="1">
      <alignment wrapText="1"/>
    </xf>
    <xf numFmtId="0" fontId="16" fillId="19" borderId="8" xfId="2" applyFill="1" applyBorder="1" applyAlignment="1">
      <alignment horizontal="center" vertical="center" wrapText="1"/>
    </xf>
    <xf numFmtId="0" fontId="12" fillId="19" borderId="0" xfId="2" applyFont="1" applyFill="1" applyAlignment="1">
      <alignment wrapText="1"/>
    </xf>
    <xf numFmtId="0" fontId="16" fillId="0" borderId="8" xfId="2" applyBorder="1" applyAlignment="1">
      <alignment horizontal="left"/>
    </xf>
    <xf numFmtId="0" fontId="27" fillId="0" borderId="0" xfId="2" applyFont="1" applyAlignment="1">
      <alignment wrapText="1"/>
    </xf>
    <xf numFmtId="167" fontId="24" fillId="7" borderId="1" xfId="2" applyNumberFormat="1" applyFont="1" applyFill="1" applyBorder="1" applyAlignment="1">
      <alignment horizontal="center" vertical="center" wrapText="1"/>
    </xf>
    <xf numFmtId="0" fontId="24" fillId="21" borderId="1" xfId="2" applyFont="1" applyFill="1" applyBorder="1" applyAlignment="1">
      <alignment horizontal="center" wrapText="1"/>
    </xf>
    <xf numFmtId="168" fontId="24" fillId="21" borderId="1" xfId="2" applyNumberFormat="1" applyFont="1" applyFill="1" applyBorder="1" applyAlignment="1">
      <alignment horizontal="center" wrapText="1"/>
    </xf>
    <xf numFmtId="0" fontId="16" fillId="21" borderId="1" xfId="2" applyFill="1" applyBorder="1" applyAlignment="1">
      <alignment horizontal="center" wrapText="1"/>
    </xf>
    <xf numFmtId="166" fontId="16" fillId="21" borderId="1" xfId="2" applyNumberFormat="1" applyFill="1" applyBorder="1" applyAlignment="1">
      <alignment horizontal="center" wrapText="1"/>
    </xf>
    <xf numFmtId="0" fontId="16" fillId="21" borderId="1" xfId="2" applyFill="1" applyBorder="1" applyAlignment="1">
      <alignment horizontal="left" vertical="center" wrapText="1"/>
    </xf>
    <xf numFmtId="0" fontId="24" fillId="21" borderId="1" xfId="2" applyFont="1" applyFill="1" applyBorder="1" applyAlignment="1">
      <alignment horizontal="center" vertical="center" wrapText="1"/>
    </xf>
    <xf numFmtId="0" fontId="16" fillId="21" borderId="1" xfId="2" applyFill="1" applyBorder="1" applyAlignment="1">
      <alignment horizontal="center" vertical="center" wrapText="1"/>
    </xf>
    <xf numFmtId="0" fontId="3" fillId="21" borderId="0" xfId="2" applyFont="1" applyFill="1"/>
    <xf numFmtId="3" fontId="3" fillId="0" borderId="0" xfId="2" applyNumberFormat="1" applyFont="1" applyAlignment="1">
      <alignment horizontal="center" wrapText="1"/>
    </xf>
    <xf numFmtId="167" fontId="16" fillId="7" borderId="1" xfId="2" applyNumberFormat="1" applyFill="1" applyBorder="1" applyAlignment="1">
      <alignment horizontal="center" wrapText="1"/>
    </xf>
    <xf numFmtId="0" fontId="16" fillId="7" borderId="1" xfId="2" applyFill="1" applyBorder="1" applyAlignment="1">
      <alignment horizontal="left" wrapText="1"/>
    </xf>
    <xf numFmtId="0" fontId="16" fillId="0" borderId="1" xfId="2" applyBorder="1" applyAlignment="1">
      <alignment horizontal="left" wrapText="1"/>
    </xf>
    <xf numFmtId="0" fontId="16" fillId="19" borderId="1" xfId="2" applyFill="1" applyBorder="1" applyAlignment="1">
      <alignment horizontal="left" wrapText="1"/>
    </xf>
    <xf numFmtId="0" fontId="16" fillId="19" borderId="1" xfId="2" applyFill="1" applyBorder="1" applyAlignment="1">
      <alignment wrapText="1"/>
    </xf>
    <xf numFmtId="14" fontId="16" fillId="19" borderId="1" xfId="2" applyNumberFormat="1" applyFill="1" applyBorder="1" applyAlignment="1">
      <alignment horizontal="center" wrapText="1"/>
    </xf>
    <xf numFmtId="168" fontId="24" fillId="5" borderId="1" xfId="2" applyNumberFormat="1" applyFont="1" applyFill="1" applyBorder="1" applyAlignment="1">
      <alignment horizontal="center" wrapText="1"/>
    </xf>
    <xf numFmtId="0" fontId="16" fillId="5" borderId="1" xfId="2" applyFill="1" applyBorder="1" applyAlignment="1">
      <alignment horizontal="left" wrapText="1"/>
    </xf>
    <xf numFmtId="169" fontId="24" fillId="7" borderId="1" xfId="2" applyNumberFormat="1" applyFont="1" applyFill="1" applyBorder="1" applyAlignment="1">
      <alignment horizontal="center" wrapText="1"/>
    </xf>
    <xf numFmtId="170" fontId="24" fillId="7" borderId="1" xfId="2" applyNumberFormat="1" applyFont="1" applyFill="1" applyBorder="1" applyAlignment="1">
      <alignment horizontal="center" wrapText="1"/>
    </xf>
    <xf numFmtId="0" fontId="3" fillId="22" borderId="0" xfId="2" applyFont="1" applyFill="1"/>
    <xf numFmtId="3" fontId="16" fillId="7" borderId="1" xfId="2" applyNumberFormat="1" applyFill="1" applyBorder="1" applyAlignment="1">
      <alignment horizontal="center" wrapText="1"/>
    </xf>
    <xf numFmtId="0" fontId="13" fillId="7" borderId="1" xfId="2" applyFont="1" applyFill="1" applyBorder="1" applyAlignment="1">
      <alignment horizontal="center" wrapText="1"/>
    </xf>
    <xf numFmtId="0" fontId="3" fillId="7" borderId="1" xfId="2" applyFont="1" applyFill="1" applyBorder="1" applyAlignment="1">
      <alignment horizontal="center" wrapText="1"/>
    </xf>
    <xf numFmtId="0" fontId="3" fillId="7" borderId="1" xfId="2" applyFont="1" applyFill="1" applyBorder="1" applyAlignment="1">
      <alignment horizontal="center" vertical="center" wrapText="1"/>
    </xf>
    <xf numFmtId="0" fontId="13" fillId="19" borderId="1" xfId="2" applyFont="1" applyFill="1" applyBorder="1" applyAlignment="1">
      <alignment horizontal="center" wrapText="1"/>
    </xf>
    <xf numFmtId="0" fontId="3" fillId="19" borderId="1" xfId="2" applyFont="1" applyFill="1" applyBorder="1" applyAlignment="1">
      <alignment horizontal="center" wrapText="1"/>
    </xf>
    <xf numFmtId="14" fontId="3" fillId="19" borderId="1" xfId="2" applyNumberFormat="1" applyFont="1" applyFill="1" applyBorder="1" applyAlignment="1">
      <alignment horizontal="center" wrapText="1"/>
    </xf>
    <xf numFmtId="0" fontId="3" fillId="19" borderId="1" xfId="2" applyFont="1" applyFill="1" applyBorder="1" applyAlignment="1">
      <alignment horizontal="center" vertical="center" wrapText="1"/>
    </xf>
    <xf numFmtId="0" fontId="13" fillId="0" borderId="1" xfId="2" applyFont="1" applyBorder="1" applyAlignment="1">
      <alignment horizontal="center" wrapText="1"/>
    </xf>
    <xf numFmtId="0" fontId="3" fillId="0" borderId="1" xfId="2" applyFont="1" applyBorder="1" applyAlignment="1">
      <alignment horizontal="center" wrapText="1"/>
    </xf>
    <xf numFmtId="14" fontId="3" fillId="0" borderId="1" xfId="2" applyNumberFormat="1" applyFont="1" applyBorder="1" applyAlignment="1">
      <alignment horizontal="center" wrapText="1"/>
    </xf>
    <xf numFmtId="0" fontId="3" fillId="0" borderId="1" xfId="2" applyFont="1" applyBorder="1" applyAlignment="1">
      <alignment horizontal="center" vertical="center" wrapText="1"/>
    </xf>
    <xf numFmtId="0" fontId="28" fillId="0" borderId="1" xfId="2" applyFont="1" applyBorder="1" applyAlignment="1">
      <alignment horizontal="center" vertical="center" wrapText="1"/>
    </xf>
    <xf numFmtId="0" fontId="5" fillId="0" borderId="1" xfId="2" applyFont="1" applyBorder="1" applyAlignment="1">
      <alignment horizontal="center" wrapText="1"/>
    </xf>
    <xf numFmtId="169" fontId="5" fillId="0" borderId="1" xfId="2" applyNumberFormat="1" applyFont="1" applyBorder="1" applyAlignment="1">
      <alignment horizontal="center" wrapText="1"/>
    </xf>
    <xf numFmtId="3" fontId="3" fillId="0" borderId="1" xfId="2" applyNumberFormat="1" applyFont="1" applyBorder="1" applyAlignment="1">
      <alignment horizontal="center" wrapText="1"/>
    </xf>
    <xf numFmtId="0" fontId="6" fillId="0" borderId="1" xfId="2" applyFont="1" applyBorder="1" applyAlignment="1">
      <alignment horizontal="center" wrapText="1"/>
    </xf>
    <xf numFmtId="169" fontId="13" fillId="0" borderId="1" xfId="2" applyNumberFormat="1" applyFont="1" applyBorder="1" applyAlignment="1">
      <alignment horizontal="center" wrapText="1"/>
    </xf>
    <xf numFmtId="14" fontId="6" fillId="0" borderId="1" xfId="2" applyNumberFormat="1" applyFont="1" applyBorder="1" applyAlignment="1">
      <alignment horizontal="center" wrapText="1"/>
    </xf>
    <xf numFmtId="0" fontId="6" fillId="0" borderId="1" xfId="2" applyFont="1" applyBorder="1" applyAlignment="1">
      <alignment horizontal="center" vertical="center" wrapText="1"/>
    </xf>
    <xf numFmtId="0" fontId="6" fillId="20" borderId="0" xfId="2" applyFont="1" applyFill="1"/>
    <xf numFmtId="0" fontId="5" fillId="19" borderId="1" xfId="2" applyFont="1" applyFill="1" applyBorder="1" applyAlignment="1">
      <alignment horizontal="center" wrapText="1"/>
    </xf>
    <xf numFmtId="0" fontId="25" fillId="0" borderId="1" xfId="2" applyFont="1" applyBorder="1" applyAlignment="1">
      <alignment horizontal="center" vertical="center" wrapText="1"/>
    </xf>
    <xf numFmtId="166" fontId="3" fillId="0" borderId="1" xfId="2" applyNumberFormat="1" applyFont="1" applyBorder="1" applyAlignment="1">
      <alignment horizontal="center" vertical="center" wrapText="1"/>
    </xf>
    <xf numFmtId="17" fontId="3" fillId="0" borderId="1" xfId="2" applyNumberFormat="1" applyFont="1" applyBorder="1" applyAlignment="1">
      <alignment horizontal="center" wrapText="1"/>
    </xf>
    <xf numFmtId="15" fontId="3" fillId="0" borderId="1" xfId="2" applyNumberFormat="1" applyFont="1" applyBorder="1" applyAlignment="1">
      <alignment horizontal="center" wrapText="1"/>
    </xf>
    <xf numFmtId="0" fontId="5" fillId="2" borderId="1" xfId="2" applyFont="1" applyFill="1" applyBorder="1" applyAlignment="1">
      <alignment horizontal="center" vertical="center" wrapText="1"/>
    </xf>
    <xf numFmtId="0" fontId="3" fillId="5" borderId="1" xfId="2" applyFont="1" applyFill="1" applyBorder="1" applyAlignment="1">
      <alignment horizontal="center" vertical="center" wrapText="1"/>
    </xf>
    <xf numFmtId="0" fontId="5" fillId="19" borderId="1" xfId="2" applyFont="1" applyFill="1" applyBorder="1" applyAlignment="1">
      <alignment horizontal="center" vertical="center" wrapText="1"/>
    </xf>
    <xf numFmtId="0" fontId="5" fillId="7" borderId="1" xfId="2" applyFont="1" applyFill="1" applyBorder="1" applyAlignment="1">
      <alignment horizontal="center" vertical="center" wrapText="1"/>
    </xf>
    <xf numFmtId="0" fontId="3" fillId="6" borderId="1" xfId="2" applyFont="1" applyFill="1" applyBorder="1" applyAlignment="1">
      <alignment horizontal="center" vertical="center" wrapText="1"/>
    </xf>
    <xf numFmtId="0" fontId="5" fillId="5" borderId="1" xfId="2" applyFont="1" applyFill="1" applyBorder="1" applyAlignment="1">
      <alignment horizontal="center" vertical="center" wrapText="1"/>
    </xf>
    <xf numFmtId="0" fontId="5" fillId="7" borderId="1" xfId="2" applyFont="1" applyFill="1" applyBorder="1" applyAlignment="1">
      <alignment horizontal="center" wrapText="1"/>
    </xf>
    <xf numFmtId="0" fontId="18" fillId="10" borderId="0" xfId="0" applyFont="1" applyFill="1" applyBorder="1" applyAlignment="1"/>
    <xf numFmtId="0" fontId="16" fillId="0" borderId="0" xfId="0" applyFont="1" applyAlignment="1"/>
    <xf numFmtId="0" fontId="3" fillId="0" borderId="3" xfId="0" applyFont="1" applyBorder="1" applyAlignment="1">
      <alignment wrapText="1"/>
    </xf>
    <xf numFmtId="0" fontId="16" fillId="0" borderId="3" xfId="0" applyFont="1" applyBorder="1" applyAlignment="1"/>
    <xf numFmtId="0" fontId="25" fillId="23" borderId="3" xfId="0" applyFont="1" applyFill="1" applyBorder="1" applyAlignment="1">
      <alignment horizontal="center" vertical="center" wrapText="1"/>
    </xf>
    <xf numFmtId="0" fontId="25" fillId="17" borderId="3" xfId="0" applyFont="1" applyFill="1" applyBorder="1" applyAlignment="1">
      <alignment horizontal="center" vertical="center" wrapText="1"/>
    </xf>
    <xf numFmtId="0" fontId="3" fillId="10" borderId="3" xfId="0" applyFont="1" applyFill="1" applyBorder="1" applyAlignment="1">
      <alignment wrapText="1"/>
    </xf>
    <xf numFmtId="0" fontId="25" fillId="24" borderId="3" xfId="0" applyFont="1" applyFill="1" applyBorder="1" applyAlignment="1">
      <alignment vertical="center" wrapText="1"/>
    </xf>
    <xf numFmtId="9" fontId="16" fillId="0" borderId="3" xfId="1" applyFont="1" applyBorder="1" applyAlignment="1"/>
    <xf numFmtId="14" fontId="19" fillId="10" borderId="3" xfId="0" applyNumberFormat="1" applyFont="1" applyFill="1" applyBorder="1" applyAlignment="1">
      <alignment horizontal="center" vertical="center" wrapText="1"/>
    </xf>
    <xf numFmtId="0" fontId="5" fillId="2" borderId="6" xfId="2" applyFont="1" applyFill="1" applyBorder="1" applyAlignment="1">
      <alignment horizontal="center" vertical="center" wrapText="1"/>
    </xf>
    <xf numFmtId="0" fontId="6" fillId="0" borderId="2" xfId="2" applyFont="1" applyBorder="1"/>
    <xf numFmtId="0" fontId="16" fillId="25" borderId="3" xfId="0" applyFont="1" applyFill="1" applyBorder="1" applyAlignment="1">
      <alignment horizontal="center"/>
    </xf>
    <xf numFmtId="0" fontId="30" fillId="10" borderId="0" xfId="0" applyFont="1" applyFill="1" applyBorder="1" applyAlignment="1"/>
    <xf numFmtId="0" fontId="29" fillId="26" borderId="3" xfId="0" applyFont="1" applyFill="1" applyBorder="1" applyAlignment="1">
      <alignment horizontal="center" vertical="center" wrapText="1"/>
    </xf>
    <xf numFmtId="0" fontId="24" fillId="27" borderId="3" xfId="0" applyFont="1" applyFill="1" applyBorder="1" applyAlignment="1">
      <alignment horizontal="center" vertical="center" wrapText="1"/>
    </xf>
  </cellXfs>
  <cellStyles count="3">
    <cellStyle name="Normal" xfId="0" builtinId="0"/>
    <cellStyle name="Normal 2" xfId="2" xr:uid="{A422BF06-8E35-44FA-9333-E14D945EE7E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941294</xdr:colOff>
      <xdr:row>4</xdr:row>
      <xdr:rowOff>176493</xdr:rowOff>
    </xdr:to>
    <xdr:grpSp>
      <xdr:nvGrpSpPr>
        <xdr:cNvPr id="2" name="Grupo 1">
          <a:extLst>
            <a:ext uri="{FF2B5EF4-FFF2-40B4-BE49-F238E27FC236}">
              <a16:creationId xmlns:a16="http://schemas.microsoft.com/office/drawing/2014/main" id="{DD316530-B322-4A8C-A832-12B4F1045D26}"/>
            </a:ext>
          </a:extLst>
        </xdr:cNvPr>
        <xdr:cNvGrpSpPr/>
      </xdr:nvGrpSpPr>
      <xdr:grpSpPr>
        <a:xfrm>
          <a:off x="0" y="0"/>
          <a:ext cx="18411265" cy="983317"/>
          <a:chOff x="0" y="0"/>
          <a:chExt cx="19335751" cy="876300"/>
        </a:xfrm>
      </xdr:grpSpPr>
      <xdr:grpSp>
        <xdr:nvGrpSpPr>
          <xdr:cNvPr id="3" name="5 Grupo">
            <a:extLst>
              <a:ext uri="{FF2B5EF4-FFF2-40B4-BE49-F238E27FC236}">
                <a16:creationId xmlns:a16="http://schemas.microsoft.com/office/drawing/2014/main" id="{38A26B9D-FD08-47C2-9075-6C63201D79AB}"/>
              </a:ext>
            </a:extLst>
          </xdr:cNvPr>
          <xdr:cNvGrpSpPr>
            <a:grpSpLocks/>
          </xdr:cNvGrpSpPr>
        </xdr:nvGrpSpPr>
        <xdr:grpSpPr bwMode="auto">
          <a:xfrm>
            <a:off x="0" y="0"/>
            <a:ext cx="19335751" cy="876300"/>
            <a:chOff x="11196" y="-6194"/>
            <a:chExt cx="13020944" cy="2040186"/>
          </a:xfrm>
        </xdr:grpSpPr>
        <xdr:sp macro="" textlink="">
          <xdr:nvSpPr>
            <xdr:cNvPr id="6" name="11 Rectángulo">
              <a:extLst>
                <a:ext uri="{FF2B5EF4-FFF2-40B4-BE49-F238E27FC236}">
                  <a16:creationId xmlns:a16="http://schemas.microsoft.com/office/drawing/2014/main" id="{8A7B0E9B-1E74-4391-8151-BC5404EC4297}"/>
                </a:ext>
              </a:extLst>
            </xdr:cNvPr>
            <xdr:cNvSpPr/>
          </xdr:nvSpPr>
          <xdr:spPr bwMode="auto">
            <a:xfrm>
              <a:off x="11196" y="11198"/>
              <a:ext cx="1415024" cy="2022794"/>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t"/>
            <a:lstStyle/>
            <a:p>
              <a:endParaRPr lang="es-CO"/>
            </a:p>
          </xdr:txBody>
        </xdr:sp>
        <xdr:sp macro="" textlink="">
          <xdr:nvSpPr>
            <xdr:cNvPr id="7" name="14 Rectángulo">
              <a:extLst>
                <a:ext uri="{FF2B5EF4-FFF2-40B4-BE49-F238E27FC236}">
                  <a16:creationId xmlns:a16="http://schemas.microsoft.com/office/drawing/2014/main" id="{66A5DD4A-49BD-4888-A930-5F7CEFE61D06}"/>
                </a:ext>
              </a:extLst>
            </xdr:cNvPr>
            <xdr:cNvSpPr/>
          </xdr:nvSpPr>
          <xdr:spPr bwMode="auto">
            <a:xfrm>
              <a:off x="1426220" y="11198"/>
              <a:ext cx="9605836" cy="2022794"/>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rtl="0" eaLnBrk="1" fontAlgn="auto" latinLnBrk="0" hangingPunct="1"/>
              <a:r>
                <a:rPr lang="es-CO" sz="1100" b="1">
                  <a:solidFill>
                    <a:schemeClr val="dk1"/>
                  </a:solidFill>
                  <a:effectLst/>
                  <a:latin typeface="+mn-lt"/>
                  <a:ea typeface="+mn-ea"/>
                  <a:cs typeface="+mn-cs"/>
                </a:rPr>
                <a:t>HOJA DE RUTA GÈSTIÒN DE PROCESOS CONTRAVENCIONALES DE PRODUCTOS SUJETOS AL IMPUESTO AL CONSUMO</a:t>
              </a:r>
              <a:endParaRPr lang="es-CO" sz="1000">
                <a:effectLst/>
                <a:latin typeface="Arial" panose="020B0604020202020204" pitchFamily="34" charset="0"/>
                <a:cs typeface="Arial" panose="020B0604020202020204" pitchFamily="34" charset="0"/>
              </a:endParaRPr>
            </a:p>
          </xdr:txBody>
        </xdr:sp>
        <xdr:sp macro="" textlink="">
          <xdr:nvSpPr>
            <xdr:cNvPr id="8" name="15 Rectángulo">
              <a:extLst>
                <a:ext uri="{FF2B5EF4-FFF2-40B4-BE49-F238E27FC236}">
                  <a16:creationId xmlns:a16="http://schemas.microsoft.com/office/drawing/2014/main" id="{43204EC8-A8ED-4B32-A34F-058F2D403F5E}"/>
                </a:ext>
              </a:extLst>
            </xdr:cNvPr>
            <xdr:cNvSpPr/>
          </xdr:nvSpPr>
          <xdr:spPr bwMode="auto">
            <a:xfrm>
              <a:off x="11025254" y="464401"/>
              <a:ext cx="2006886" cy="527322"/>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s-ES" sz="800">
                  <a:solidFill>
                    <a:schemeClr val="dk1"/>
                  </a:solidFill>
                  <a:effectLst/>
                  <a:latin typeface="Arial" panose="020B0604020202020204" pitchFamily="34" charset="0"/>
                  <a:ea typeface="+mn-ea"/>
                  <a:cs typeface="Arial" panose="020B0604020202020204" pitchFamily="34" charset="0"/>
                </a:rPr>
                <a:t>VERSIÓN: 1</a:t>
              </a:r>
              <a:endParaRPr lang="es-ES" sz="800" b="0">
                <a:ln w="76200">
                  <a:noFill/>
                </a:ln>
                <a:solidFill>
                  <a:sysClr val="windowText" lastClr="000000"/>
                </a:solidFill>
                <a:latin typeface="Arial" panose="020B0604020202020204" pitchFamily="34" charset="0"/>
                <a:cs typeface="Arial" panose="020B0604020202020204" pitchFamily="34" charset="0"/>
              </a:endParaRPr>
            </a:p>
          </xdr:txBody>
        </xdr:sp>
        <xdr:sp macro="" textlink="">
          <xdr:nvSpPr>
            <xdr:cNvPr id="9" name="15 Rectángulo">
              <a:extLst>
                <a:ext uri="{FF2B5EF4-FFF2-40B4-BE49-F238E27FC236}">
                  <a16:creationId xmlns:a16="http://schemas.microsoft.com/office/drawing/2014/main" id="{DF6B1F61-0BA9-4DDF-A66F-740C4BD8635B}"/>
                </a:ext>
              </a:extLst>
            </xdr:cNvPr>
            <xdr:cNvSpPr/>
          </xdr:nvSpPr>
          <xdr:spPr bwMode="auto">
            <a:xfrm>
              <a:off x="11025254" y="1526002"/>
              <a:ext cx="2006886" cy="50799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s-ES" sz="800">
                  <a:solidFill>
                    <a:schemeClr val="dk1"/>
                  </a:solidFill>
                  <a:effectLst/>
                  <a:latin typeface="Arial" panose="020B0604020202020204" pitchFamily="34" charset="0"/>
                  <a:ea typeface="+mn-ea"/>
                  <a:cs typeface="Arial" panose="020B0604020202020204" pitchFamily="34" charset="0"/>
                </a:rPr>
                <a:t>PÁGINA: 1 DE 1</a:t>
              </a:r>
            </a:p>
          </xdr:txBody>
        </xdr:sp>
        <xdr:sp macro="" textlink="">
          <xdr:nvSpPr>
            <xdr:cNvPr id="10" name="15 Rectángulo">
              <a:extLst>
                <a:ext uri="{FF2B5EF4-FFF2-40B4-BE49-F238E27FC236}">
                  <a16:creationId xmlns:a16="http://schemas.microsoft.com/office/drawing/2014/main" id="{D03D859D-5A4D-41F1-8EC8-D8EA5A049127}"/>
                </a:ext>
              </a:extLst>
            </xdr:cNvPr>
            <xdr:cNvSpPr/>
          </xdr:nvSpPr>
          <xdr:spPr bwMode="auto">
            <a:xfrm>
              <a:off x="11023966" y="955394"/>
              <a:ext cx="2008174" cy="578551"/>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s-ES" sz="800" b="0">
                  <a:ln w="76200">
                    <a:noFill/>
                  </a:ln>
                  <a:solidFill>
                    <a:sysClr val="windowText" lastClr="000000"/>
                  </a:solidFill>
                  <a:latin typeface="Arial" panose="020B0604020202020204" pitchFamily="34" charset="0"/>
                  <a:cs typeface="Arial" panose="020B0604020202020204" pitchFamily="34" charset="0"/>
                </a:rPr>
                <a:t>FECHA DE VERSIÓN: 01/02/2022</a:t>
              </a:r>
            </a:p>
          </xdr:txBody>
        </xdr:sp>
        <xdr:sp macro="" textlink="">
          <xdr:nvSpPr>
            <xdr:cNvPr id="11" name="15 Rectángulo">
              <a:extLst>
                <a:ext uri="{FF2B5EF4-FFF2-40B4-BE49-F238E27FC236}">
                  <a16:creationId xmlns:a16="http://schemas.microsoft.com/office/drawing/2014/main" id="{6979F153-B6EF-4625-9DC1-3D4182F6FCB4}"/>
                </a:ext>
              </a:extLst>
            </xdr:cNvPr>
            <xdr:cNvSpPr/>
          </xdr:nvSpPr>
          <xdr:spPr bwMode="auto">
            <a:xfrm>
              <a:off x="11023966" y="-6194"/>
              <a:ext cx="2008172" cy="46569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s-ES" sz="800" b="0">
                  <a:ln w="76200">
                    <a:noFill/>
                  </a:ln>
                  <a:solidFill>
                    <a:sysClr val="windowText" lastClr="000000"/>
                  </a:solidFill>
                  <a:latin typeface="Arial" panose="020B0604020202020204" pitchFamily="34" charset="0"/>
                  <a:cs typeface="Arial" panose="020B0604020202020204" pitchFamily="34" charset="0"/>
                </a:rPr>
                <a:t>CÓDIGO: GFRA-F-30</a:t>
              </a:r>
            </a:p>
          </xdr:txBody>
        </xdr:sp>
      </xdr:grpSp>
      <xdr:pic>
        <xdr:nvPicPr>
          <xdr:cNvPr id="4" name="Imagen 3">
            <a:extLst>
              <a:ext uri="{FF2B5EF4-FFF2-40B4-BE49-F238E27FC236}">
                <a16:creationId xmlns:a16="http://schemas.microsoft.com/office/drawing/2014/main" id="{E5A9F651-D0CB-4B49-B7F7-E430B8162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261" y="47625"/>
            <a:ext cx="559465" cy="50231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angle 3">
            <a:extLst>
              <a:ext uri="{FF2B5EF4-FFF2-40B4-BE49-F238E27FC236}">
                <a16:creationId xmlns:a16="http://schemas.microsoft.com/office/drawing/2014/main" id="{95FEA0BF-C16B-4F4A-9606-E6ACF83DDC49}"/>
              </a:ext>
            </a:extLst>
          </xdr:cNvPr>
          <xdr:cNvSpPr>
            <a:spLocks noChangeArrowheads="1"/>
          </xdr:cNvSpPr>
        </xdr:nvSpPr>
        <xdr:spPr bwMode="auto">
          <a:xfrm>
            <a:off x="407209" y="476959"/>
            <a:ext cx="1258622" cy="35188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tab pos="1219200" algn="ctr"/>
                <a:tab pos="1933575" algn="l"/>
              </a:tabLst>
            </a:pPr>
            <a:r>
              <a:rPr kumimoji="0" lang="es-MX" altLang="es-CO" sz="800" b="1" i="0" u="none" strike="noStrike" cap="none" normalizeH="0" baseline="0">
                <a:ln>
                  <a:noFill/>
                </a:ln>
                <a:solidFill>
                  <a:schemeClr val="tx1"/>
                </a:solidFill>
                <a:effectLst/>
                <a:latin typeface="Arial" panose="020B0604020202020204" pitchFamily="34" charset="0"/>
                <a:ea typeface="Calibri" panose="020F0502020204030204" pitchFamily="34" charset="0"/>
                <a:cs typeface="Arial" panose="020B0604020202020204" pitchFamily="34" charset="0"/>
              </a:rPr>
              <a:t>GOBERNACIÓN</a:t>
            </a:r>
            <a:endParaRPr kumimoji="0" lang="es-CO" altLang="es-CO" sz="800" b="0" i="0" u="none" strike="noStrike" cap="none" normalizeH="0" baseline="0">
              <a:ln>
                <a:noFill/>
              </a:ln>
              <a:solidFill>
                <a:schemeClr val="tx1"/>
              </a:solidFill>
              <a:effectLst/>
              <a:latin typeface="Arial" panose="020B0604020202020204" pitchFamily="34" charset="0"/>
              <a:cs typeface="Arial" panose="020B0604020202020204" pitchFamily="34" charset="0"/>
            </a:endParaRPr>
          </a:p>
          <a:p>
            <a:pPr marL="0" marR="0" lvl="0" indent="0" algn="ctr" defTabSz="914400" rtl="0" eaLnBrk="0" fontAlgn="base" latinLnBrk="0" hangingPunct="0">
              <a:lnSpc>
                <a:spcPct val="100000"/>
              </a:lnSpc>
              <a:spcBef>
                <a:spcPct val="0"/>
              </a:spcBef>
              <a:spcAft>
                <a:spcPct val="0"/>
              </a:spcAft>
              <a:buClrTx/>
              <a:buSzTx/>
              <a:buFontTx/>
              <a:buNone/>
              <a:tabLst>
                <a:tab pos="1219200" algn="ctr"/>
                <a:tab pos="1933575" algn="l"/>
              </a:tabLst>
            </a:pPr>
            <a:r>
              <a:rPr kumimoji="0" lang="es-MX" altLang="es-CO" sz="800" b="1" i="0" u="none" strike="noStrike" cap="none" normalizeH="0" baseline="0">
                <a:ln>
                  <a:noFill/>
                </a:ln>
                <a:solidFill>
                  <a:schemeClr val="tx1"/>
                </a:solidFill>
                <a:effectLst/>
                <a:latin typeface="Arial" panose="020B0604020202020204" pitchFamily="34" charset="0"/>
                <a:ea typeface="Calibri" panose="020F0502020204030204" pitchFamily="34" charset="0"/>
                <a:cs typeface="Arial" panose="020B0604020202020204" pitchFamily="34" charset="0"/>
              </a:rPr>
              <a:t>DE NARIÑO</a:t>
            </a:r>
            <a:r>
              <a:rPr kumimoji="0" lang="es-CO" altLang="es-CO" sz="800" b="0" i="0" u="none" strike="noStrike" cap="none" normalizeH="0" baseline="0">
                <a:ln>
                  <a:noFill/>
                </a:ln>
                <a:solidFill>
                  <a:schemeClr val="tx1"/>
                </a:solidFill>
                <a:effectLst/>
                <a:latin typeface="Arial" panose="020B0604020202020204" pitchFamily="34" charset="0"/>
                <a:cs typeface="Arial" panose="020B0604020202020204" pitchFamily="34" charset="0"/>
              </a:rPr>
              <a:t>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67233</xdr:colOff>
      <xdr:row>0</xdr:row>
      <xdr:rowOff>0</xdr:rowOff>
    </xdr:from>
    <xdr:to>
      <xdr:col>16</xdr:col>
      <xdr:colOff>22410</xdr:colOff>
      <xdr:row>4</xdr:row>
      <xdr:rowOff>176493</xdr:rowOff>
    </xdr:to>
    <xdr:grpSp>
      <xdr:nvGrpSpPr>
        <xdr:cNvPr id="12" name="Grupo 11">
          <a:extLst>
            <a:ext uri="{FF2B5EF4-FFF2-40B4-BE49-F238E27FC236}">
              <a16:creationId xmlns:a16="http://schemas.microsoft.com/office/drawing/2014/main" id="{F41950BB-6B6F-4205-B24D-C70876978E69}"/>
            </a:ext>
          </a:extLst>
        </xdr:cNvPr>
        <xdr:cNvGrpSpPr/>
      </xdr:nvGrpSpPr>
      <xdr:grpSpPr>
        <a:xfrm>
          <a:off x="67233" y="0"/>
          <a:ext cx="17514795" cy="983317"/>
          <a:chOff x="0" y="0"/>
          <a:chExt cx="19335751" cy="876300"/>
        </a:xfrm>
      </xdr:grpSpPr>
      <xdr:grpSp>
        <xdr:nvGrpSpPr>
          <xdr:cNvPr id="13" name="5 Grupo">
            <a:extLst>
              <a:ext uri="{FF2B5EF4-FFF2-40B4-BE49-F238E27FC236}">
                <a16:creationId xmlns:a16="http://schemas.microsoft.com/office/drawing/2014/main" id="{81A2A1CC-AE5A-4B2E-AAA0-19AD602735E9}"/>
              </a:ext>
            </a:extLst>
          </xdr:cNvPr>
          <xdr:cNvGrpSpPr>
            <a:grpSpLocks/>
          </xdr:cNvGrpSpPr>
        </xdr:nvGrpSpPr>
        <xdr:grpSpPr bwMode="auto">
          <a:xfrm>
            <a:off x="0" y="0"/>
            <a:ext cx="19335751" cy="876300"/>
            <a:chOff x="11196" y="-6194"/>
            <a:chExt cx="13020944" cy="2040186"/>
          </a:xfrm>
        </xdr:grpSpPr>
        <xdr:sp macro="" textlink="">
          <xdr:nvSpPr>
            <xdr:cNvPr id="16" name="11 Rectángulo">
              <a:extLst>
                <a:ext uri="{FF2B5EF4-FFF2-40B4-BE49-F238E27FC236}">
                  <a16:creationId xmlns:a16="http://schemas.microsoft.com/office/drawing/2014/main" id="{27DA5286-5DA8-44C3-99C0-E3DEB46E163D}"/>
                </a:ext>
              </a:extLst>
            </xdr:cNvPr>
            <xdr:cNvSpPr/>
          </xdr:nvSpPr>
          <xdr:spPr bwMode="auto">
            <a:xfrm>
              <a:off x="11196" y="11198"/>
              <a:ext cx="1415024" cy="2022794"/>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t"/>
            <a:lstStyle/>
            <a:p>
              <a:endParaRPr lang="es-CO"/>
            </a:p>
          </xdr:txBody>
        </xdr:sp>
        <xdr:sp macro="" textlink="">
          <xdr:nvSpPr>
            <xdr:cNvPr id="17" name="14 Rectángulo">
              <a:extLst>
                <a:ext uri="{FF2B5EF4-FFF2-40B4-BE49-F238E27FC236}">
                  <a16:creationId xmlns:a16="http://schemas.microsoft.com/office/drawing/2014/main" id="{DDAF3AFD-1023-4903-B32B-6FDB6BE2106F}"/>
                </a:ext>
              </a:extLst>
            </xdr:cNvPr>
            <xdr:cNvSpPr/>
          </xdr:nvSpPr>
          <xdr:spPr bwMode="auto">
            <a:xfrm>
              <a:off x="1426220" y="11198"/>
              <a:ext cx="9605836" cy="2022794"/>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rtl="0" eaLnBrk="1" fontAlgn="auto" latinLnBrk="0" hangingPunct="1"/>
              <a:r>
                <a:rPr lang="es-CO" sz="1100" b="1">
                  <a:solidFill>
                    <a:schemeClr val="dk1"/>
                  </a:solidFill>
                  <a:effectLst/>
                  <a:latin typeface="+mn-lt"/>
                  <a:ea typeface="+mn-ea"/>
                  <a:cs typeface="+mn-cs"/>
                </a:rPr>
                <a:t>HOJA DE RUTA GÈSTIÒN DE PROCESOS CONTRAVENCIONALES DE PRODUCTOS SUJETOS AL IMPUESTO AL CONSUMO</a:t>
              </a:r>
              <a:endParaRPr lang="es-CO" sz="1000">
                <a:effectLst/>
                <a:latin typeface="Arial" panose="020B0604020202020204" pitchFamily="34" charset="0"/>
                <a:cs typeface="Arial" panose="020B0604020202020204" pitchFamily="34" charset="0"/>
              </a:endParaRPr>
            </a:p>
          </xdr:txBody>
        </xdr:sp>
        <xdr:sp macro="" textlink="">
          <xdr:nvSpPr>
            <xdr:cNvPr id="18" name="15 Rectángulo">
              <a:extLst>
                <a:ext uri="{FF2B5EF4-FFF2-40B4-BE49-F238E27FC236}">
                  <a16:creationId xmlns:a16="http://schemas.microsoft.com/office/drawing/2014/main" id="{5990E4FF-B189-4A42-A5E7-8427F9B6A364}"/>
                </a:ext>
              </a:extLst>
            </xdr:cNvPr>
            <xdr:cNvSpPr/>
          </xdr:nvSpPr>
          <xdr:spPr bwMode="auto">
            <a:xfrm>
              <a:off x="11025254" y="464401"/>
              <a:ext cx="2006886" cy="527322"/>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s-ES" sz="800">
                  <a:solidFill>
                    <a:schemeClr val="dk1"/>
                  </a:solidFill>
                  <a:effectLst/>
                  <a:latin typeface="Arial" panose="020B0604020202020204" pitchFamily="34" charset="0"/>
                  <a:ea typeface="+mn-ea"/>
                  <a:cs typeface="Arial" panose="020B0604020202020204" pitchFamily="34" charset="0"/>
                </a:rPr>
                <a:t>VERSIÓN: 1</a:t>
              </a:r>
              <a:endParaRPr lang="es-ES" sz="800" b="0">
                <a:ln w="76200">
                  <a:noFill/>
                </a:ln>
                <a:solidFill>
                  <a:sysClr val="windowText" lastClr="000000"/>
                </a:solidFill>
                <a:latin typeface="Arial" panose="020B0604020202020204" pitchFamily="34" charset="0"/>
                <a:cs typeface="Arial" panose="020B0604020202020204" pitchFamily="34" charset="0"/>
              </a:endParaRPr>
            </a:p>
          </xdr:txBody>
        </xdr:sp>
        <xdr:sp macro="" textlink="">
          <xdr:nvSpPr>
            <xdr:cNvPr id="19" name="15 Rectángulo">
              <a:extLst>
                <a:ext uri="{FF2B5EF4-FFF2-40B4-BE49-F238E27FC236}">
                  <a16:creationId xmlns:a16="http://schemas.microsoft.com/office/drawing/2014/main" id="{5CE3D4A6-F5D9-4F6B-BE7E-46B6D7A9CBC9}"/>
                </a:ext>
              </a:extLst>
            </xdr:cNvPr>
            <xdr:cNvSpPr/>
          </xdr:nvSpPr>
          <xdr:spPr bwMode="auto">
            <a:xfrm>
              <a:off x="11025254" y="1526002"/>
              <a:ext cx="2006886" cy="50799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s-ES" sz="800">
                  <a:solidFill>
                    <a:schemeClr val="dk1"/>
                  </a:solidFill>
                  <a:effectLst/>
                  <a:latin typeface="Arial" panose="020B0604020202020204" pitchFamily="34" charset="0"/>
                  <a:ea typeface="+mn-ea"/>
                  <a:cs typeface="Arial" panose="020B0604020202020204" pitchFamily="34" charset="0"/>
                </a:rPr>
                <a:t>PÁGINA: 1 DE 1</a:t>
              </a:r>
            </a:p>
          </xdr:txBody>
        </xdr:sp>
        <xdr:sp macro="" textlink="">
          <xdr:nvSpPr>
            <xdr:cNvPr id="20" name="15 Rectángulo">
              <a:extLst>
                <a:ext uri="{FF2B5EF4-FFF2-40B4-BE49-F238E27FC236}">
                  <a16:creationId xmlns:a16="http://schemas.microsoft.com/office/drawing/2014/main" id="{05BC9F90-2F53-4808-9361-E19A5096B147}"/>
                </a:ext>
              </a:extLst>
            </xdr:cNvPr>
            <xdr:cNvSpPr/>
          </xdr:nvSpPr>
          <xdr:spPr bwMode="auto">
            <a:xfrm>
              <a:off x="11023966" y="955394"/>
              <a:ext cx="2008174" cy="578551"/>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s-ES" sz="800" b="0">
                  <a:ln w="76200">
                    <a:noFill/>
                  </a:ln>
                  <a:solidFill>
                    <a:sysClr val="windowText" lastClr="000000"/>
                  </a:solidFill>
                  <a:latin typeface="Arial" panose="020B0604020202020204" pitchFamily="34" charset="0"/>
                  <a:cs typeface="Arial" panose="020B0604020202020204" pitchFamily="34" charset="0"/>
                </a:rPr>
                <a:t>FECHA DE VERSIÓN: 01/02/2022</a:t>
              </a:r>
            </a:p>
          </xdr:txBody>
        </xdr:sp>
        <xdr:sp macro="" textlink="">
          <xdr:nvSpPr>
            <xdr:cNvPr id="21" name="15 Rectángulo">
              <a:extLst>
                <a:ext uri="{FF2B5EF4-FFF2-40B4-BE49-F238E27FC236}">
                  <a16:creationId xmlns:a16="http://schemas.microsoft.com/office/drawing/2014/main" id="{016E8ABD-8638-4883-8B74-354877C8E38E}"/>
                </a:ext>
              </a:extLst>
            </xdr:cNvPr>
            <xdr:cNvSpPr/>
          </xdr:nvSpPr>
          <xdr:spPr bwMode="auto">
            <a:xfrm>
              <a:off x="11023966" y="-6194"/>
              <a:ext cx="2008172" cy="46569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s-ES" sz="800" b="0">
                  <a:ln w="76200">
                    <a:noFill/>
                  </a:ln>
                  <a:solidFill>
                    <a:sysClr val="windowText" lastClr="000000"/>
                  </a:solidFill>
                  <a:latin typeface="Arial" panose="020B0604020202020204" pitchFamily="34" charset="0"/>
                  <a:cs typeface="Arial" panose="020B0604020202020204" pitchFamily="34" charset="0"/>
                </a:rPr>
                <a:t>CÓDIGO: GFRA-F-30</a:t>
              </a:r>
            </a:p>
          </xdr:txBody>
        </xdr:sp>
      </xdr:grpSp>
      <xdr:pic>
        <xdr:nvPicPr>
          <xdr:cNvPr id="14" name="Imagen 13">
            <a:extLst>
              <a:ext uri="{FF2B5EF4-FFF2-40B4-BE49-F238E27FC236}">
                <a16:creationId xmlns:a16="http://schemas.microsoft.com/office/drawing/2014/main" id="{5B6C71D4-FAD7-4762-998C-152C2623F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261" y="47625"/>
            <a:ext cx="559465" cy="50231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Rectangle 3">
            <a:extLst>
              <a:ext uri="{FF2B5EF4-FFF2-40B4-BE49-F238E27FC236}">
                <a16:creationId xmlns:a16="http://schemas.microsoft.com/office/drawing/2014/main" id="{82BBAF74-B9E3-4D83-8A53-08C7FCA96202}"/>
              </a:ext>
            </a:extLst>
          </xdr:cNvPr>
          <xdr:cNvSpPr>
            <a:spLocks noChangeArrowheads="1"/>
          </xdr:cNvSpPr>
        </xdr:nvSpPr>
        <xdr:spPr bwMode="auto">
          <a:xfrm>
            <a:off x="407209" y="476959"/>
            <a:ext cx="1258622" cy="35188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tab pos="1219200" algn="ctr"/>
                <a:tab pos="1933575" algn="l"/>
              </a:tabLst>
            </a:pPr>
            <a:r>
              <a:rPr kumimoji="0" lang="es-MX" altLang="es-CO" sz="800" b="1" i="0" u="none" strike="noStrike" cap="none" normalizeH="0" baseline="0">
                <a:ln>
                  <a:noFill/>
                </a:ln>
                <a:solidFill>
                  <a:schemeClr val="tx1"/>
                </a:solidFill>
                <a:effectLst/>
                <a:latin typeface="Arial" panose="020B0604020202020204" pitchFamily="34" charset="0"/>
                <a:ea typeface="Calibri" panose="020F0502020204030204" pitchFamily="34" charset="0"/>
                <a:cs typeface="Arial" panose="020B0604020202020204" pitchFamily="34" charset="0"/>
              </a:rPr>
              <a:t>GOBERNACIÓN</a:t>
            </a:r>
            <a:endParaRPr kumimoji="0" lang="es-CO" altLang="es-CO" sz="800" b="0" i="0" u="none" strike="noStrike" cap="none" normalizeH="0" baseline="0">
              <a:ln>
                <a:noFill/>
              </a:ln>
              <a:solidFill>
                <a:schemeClr val="tx1"/>
              </a:solidFill>
              <a:effectLst/>
              <a:latin typeface="Arial" panose="020B0604020202020204" pitchFamily="34" charset="0"/>
              <a:cs typeface="Arial" panose="020B0604020202020204" pitchFamily="34" charset="0"/>
            </a:endParaRPr>
          </a:p>
          <a:p>
            <a:pPr marL="0" marR="0" lvl="0" indent="0" algn="ctr" defTabSz="914400" rtl="0" eaLnBrk="0" fontAlgn="base" latinLnBrk="0" hangingPunct="0">
              <a:lnSpc>
                <a:spcPct val="100000"/>
              </a:lnSpc>
              <a:spcBef>
                <a:spcPct val="0"/>
              </a:spcBef>
              <a:spcAft>
                <a:spcPct val="0"/>
              </a:spcAft>
              <a:buClrTx/>
              <a:buSzTx/>
              <a:buFontTx/>
              <a:buNone/>
              <a:tabLst>
                <a:tab pos="1219200" algn="ctr"/>
                <a:tab pos="1933575" algn="l"/>
              </a:tabLst>
            </a:pPr>
            <a:r>
              <a:rPr kumimoji="0" lang="es-MX" altLang="es-CO" sz="800" b="1" i="0" u="none" strike="noStrike" cap="none" normalizeH="0" baseline="0">
                <a:ln>
                  <a:noFill/>
                </a:ln>
                <a:solidFill>
                  <a:schemeClr val="tx1"/>
                </a:solidFill>
                <a:effectLst/>
                <a:latin typeface="Arial" panose="020B0604020202020204" pitchFamily="34" charset="0"/>
                <a:ea typeface="Calibri" panose="020F0502020204030204" pitchFamily="34" charset="0"/>
                <a:cs typeface="Arial" panose="020B0604020202020204" pitchFamily="34" charset="0"/>
              </a:rPr>
              <a:t>DE NARIÑO</a:t>
            </a:r>
            <a:r>
              <a:rPr kumimoji="0" lang="es-CO" altLang="es-CO" sz="800" b="0" i="0" u="none" strike="noStrike" cap="none" normalizeH="0" baseline="0">
                <a:ln>
                  <a:noFill/>
                </a:ln>
                <a:solidFill>
                  <a:schemeClr val="tx1"/>
                </a:solidFill>
                <a:effectLst/>
                <a:latin typeface="Arial" panose="020B0604020202020204" pitchFamily="34" charset="0"/>
                <a:cs typeface="Arial" panose="020B0604020202020204" pitchFamily="34" charset="0"/>
              </a:rPr>
              <a:t> </a:t>
            </a:r>
          </a:p>
        </xdr:txBody>
      </xdr:sp>
    </xdr:grp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yimerfernandotenorio@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V216"/>
  <sheetViews>
    <sheetView topLeftCell="A173" workbookViewId="0">
      <selection activeCell="D190" sqref="D190"/>
    </sheetView>
  </sheetViews>
  <sheetFormatPr baseColWidth="10" defaultColWidth="14.42578125" defaultRowHeight="15.75" customHeight="1"/>
  <cols>
    <col min="3" max="3" width="16.140625" customWidth="1"/>
    <col min="4" max="4" width="25.42578125" customWidth="1"/>
    <col min="5" max="5" width="19.5703125" customWidth="1"/>
    <col min="6" max="6" width="19" customWidth="1"/>
    <col min="7" max="7" width="42" customWidth="1"/>
    <col min="13" max="13" width="30.42578125" customWidth="1"/>
    <col min="14" max="14" width="67.7109375" customWidth="1"/>
    <col min="15" max="15" width="4" customWidth="1"/>
    <col min="16" max="16" width="59.85546875" customWidth="1"/>
    <col min="19" max="19" width="52.140625" customWidth="1"/>
    <col min="20" max="20" width="29.42578125" customWidth="1"/>
  </cols>
  <sheetData>
    <row r="1" spans="1:22" s="92" customFormat="1" ht="51">
      <c r="A1" s="86" t="s">
        <v>1183</v>
      </c>
      <c r="B1" s="87" t="s">
        <v>0</v>
      </c>
      <c r="C1" s="87" t="s">
        <v>1184</v>
      </c>
      <c r="D1" s="87" t="s">
        <v>1</v>
      </c>
      <c r="E1" s="87" t="s">
        <v>2</v>
      </c>
      <c r="F1" s="87" t="s">
        <v>3</v>
      </c>
      <c r="G1" s="87" t="s">
        <v>4</v>
      </c>
      <c r="H1" s="87" t="s">
        <v>5</v>
      </c>
      <c r="I1" s="87" t="s">
        <v>6</v>
      </c>
      <c r="J1" s="88" t="s">
        <v>7</v>
      </c>
      <c r="K1" s="87" t="s">
        <v>8</v>
      </c>
      <c r="L1" s="87"/>
      <c r="M1" s="87" t="s">
        <v>9</v>
      </c>
      <c r="N1" s="87" t="s">
        <v>10</v>
      </c>
      <c r="O1" s="87" t="s">
        <v>11</v>
      </c>
      <c r="P1" s="87" t="s">
        <v>12</v>
      </c>
      <c r="Q1" s="89" t="s">
        <v>13</v>
      </c>
      <c r="R1" s="88" t="s">
        <v>14</v>
      </c>
      <c r="S1" s="90" t="s">
        <v>15</v>
      </c>
      <c r="T1" s="91" t="s">
        <v>16</v>
      </c>
    </row>
    <row r="2" spans="1:22" ht="63.75">
      <c r="A2" s="1" t="s">
        <v>26</v>
      </c>
      <c r="B2" s="7">
        <v>43850</v>
      </c>
      <c r="C2" s="7">
        <v>43850</v>
      </c>
      <c r="D2" s="3" t="s">
        <v>27</v>
      </c>
      <c r="E2" s="3">
        <v>12981503</v>
      </c>
      <c r="F2" s="3" t="s">
        <v>28</v>
      </c>
      <c r="G2" s="3" t="s">
        <v>29</v>
      </c>
      <c r="H2" s="3" t="s">
        <v>30</v>
      </c>
      <c r="I2" s="4"/>
      <c r="J2" s="3">
        <v>5873</v>
      </c>
      <c r="K2" s="2">
        <v>43834</v>
      </c>
      <c r="L2" s="34"/>
      <c r="M2" s="4" t="s">
        <v>31</v>
      </c>
      <c r="N2" s="3" t="s">
        <v>32</v>
      </c>
      <c r="O2" s="4"/>
      <c r="P2" s="3" t="s">
        <v>33</v>
      </c>
      <c r="Q2" s="5">
        <v>4</v>
      </c>
      <c r="R2" s="3" t="s">
        <v>24</v>
      </c>
      <c r="S2" s="3" t="s">
        <v>34</v>
      </c>
      <c r="T2" s="4"/>
      <c r="U2" s="6"/>
      <c r="V2" s="6"/>
    </row>
    <row r="3" spans="1:22" ht="63.75">
      <c r="A3" s="1" t="s">
        <v>35</v>
      </c>
      <c r="B3" s="34">
        <v>43850</v>
      </c>
      <c r="C3" s="34">
        <v>43850</v>
      </c>
      <c r="D3" s="3" t="s">
        <v>36</v>
      </c>
      <c r="E3" s="3">
        <v>59650499</v>
      </c>
      <c r="F3" s="3" t="s">
        <v>37</v>
      </c>
      <c r="G3" s="3" t="s">
        <v>29</v>
      </c>
      <c r="H3" s="3" t="s">
        <v>30</v>
      </c>
      <c r="I3" s="4"/>
      <c r="J3" s="3">
        <v>5782</v>
      </c>
      <c r="K3" s="2">
        <v>43834</v>
      </c>
      <c r="L3" s="34"/>
      <c r="M3" s="3" t="s">
        <v>31</v>
      </c>
      <c r="N3" s="3" t="s">
        <v>38</v>
      </c>
      <c r="O3" s="4"/>
      <c r="P3" s="3" t="s">
        <v>33</v>
      </c>
      <c r="Q3" s="5">
        <v>4</v>
      </c>
      <c r="R3" s="3" t="s">
        <v>24</v>
      </c>
      <c r="S3" s="3" t="s">
        <v>39</v>
      </c>
      <c r="T3" s="4"/>
      <c r="U3" s="6"/>
      <c r="V3" s="6"/>
    </row>
    <row r="4" spans="1:22" ht="38.25">
      <c r="A4" s="1" t="s">
        <v>40</v>
      </c>
      <c r="B4" s="2">
        <v>43850</v>
      </c>
      <c r="C4" s="34">
        <v>43850</v>
      </c>
      <c r="D4" s="3" t="s">
        <v>41</v>
      </c>
      <c r="E4" s="3">
        <v>13013717</v>
      </c>
      <c r="F4" s="3" t="s">
        <v>42</v>
      </c>
      <c r="G4" s="3" t="s">
        <v>43</v>
      </c>
      <c r="H4" s="3" t="s">
        <v>44</v>
      </c>
      <c r="I4" s="4"/>
      <c r="J4" s="3">
        <v>5784</v>
      </c>
      <c r="K4" s="2">
        <v>43835</v>
      </c>
      <c r="L4" s="34"/>
      <c r="M4" s="3" t="s">
        <v>45</v>
      </c>
      <c r="N4" s="3" t="s">
        <v>46</v>
      </c>
      <c r="O4" s="4"/>
      <c r="P4" s="3" t="s">
        <v>47</v>
      </c>
      <c r="Q4" s="5">
        <v>16</v>
      </c>
      <c r="R4" s="3" t="s">
        <v>24</v>
      </c>
      <c r="S4" s="3" t="s">
        <v>39</v>
      </c>
      <c r="T4" s="4"/>
      <c r="U4" s="6"/>
      <c r="V4" s="6"/>
    </row>
    <row r="5" spans="1:22" ht="102">
      <c r="A5" s="1" t="s">
        <v>48</v>
      </c>
      <c r="B5" s="2">
        <v>43850</v>
      </c>
      <c r="C5" s="34">
        <v>43850</v>
      </c>
      <c r="D5" s="3" t="s">
        <v>49</v>
      </c>
      <c r="E5" s="3">
        <v>1085267488</v>
      </c>
      <c r="F5" s="3" t="s">
        <v>50</v>
      </c>
      <c r="G5" s="3" t="s">
        <v>51</v>
      </c>
      <c r="H5" s="3" t="s">
        <v>52</v>
      </c>
      <c r="I5" s="4"/>
      <c r="J5" s="3">
        <v>5879</v>
      </c>
      <c r="K5" s="2">
        <v>43836</v>
      </c>
      <c r="L5" s="34"/>
      <c r="M5" s="3" t="s">
        <v>53</v>
      </c>
      <c r="N5" s="3" t="s">
        <v>54</v>
      </c>
      <c r="O5" s="4"/>
      <c r="P5" s="3" t="s">
        <v>55</v>
      </c>
      <c r="Q5" s="5">
        <v>16</v>
      </c>
      <c r="R5" s="3"/>
      <c r="S5" s="3" t="s">
        <v>56</v>
      </c>
      <c r="T5" s="4"/>
      <c r="U5" s="6"/>
      <c r="V5" s="6"/>
    </row>
    <row r="6" spans="1:22" ht="63.75">
      <c r="A6" s="1" t="s">
        <v>57</v>
      </c>
      <c r="B6" s="2">
        <v>43850</v>
      </c>
      <c r="C6" s="34">
        <v>43850</v>
      </c>
      <c r="D6" s="3" t="s">
        <v>58</v>
      </c>
      <c r="E6" s="3">
        <v>37082315</v>
      </c>
      <c r="F6" s="3" t="s">
        <v>59</v>
      </c>
      <c r="G6" s="3" t="s">
        <v>60</v>
      </c>
      <c r="H6" s="3" t="s">
        <v>21</v>
      </c>
      <c r="I6" s="4"/>
      <c r="J6" s="3">
        <v>5647</v>
      </c>
      <c r="K6" s="2">
        <v>43839</v>
      </c>
      <c r="L6" s="34"/>
      <c r="M6" s="3" t="s">
        <v>61</v>
      </c>
      <c r="N6" s="3" t="s">
        <v>62</v>
      </c>
      <c r="O6" s="4"/>
      <c r="P6" s="3" t="s">
        <v>33</v>
      </c>
      <c r="Q6" s="5">
        <v>4</v>
      </c>
      <c r="R6" s="3" t="s">
        <v>24</v>
      </c>
      <c r="S6" s="3" t="s">
        <v>39</v>
      </c>
      <c r="T6" s="4"/>
      <c r="U6" s="6"/>
      <c r="V6" s="6"/>
    </row>
    <row r="7" spans="1:22" ht="38.25">
      <c r="A7" s="1" t="s">
        <v>63</v>
      </c>
      <c r="B7" s="2">
        <v>43850</v>
      </c>
      <c r="C7" s="34">
        <v>43850</v>
      </c>
      <c r="D7" s="3" t="s">
        <v>64</v>
      </c>
      <c r="E7" s="3">
        <v>1085256128</v>
      </c>
      <c r="F7" s="3" t="s">
        <v>50</v>
      </c>
      <c r="G7" s="3" t="s">
        <v>65</v>
      </c>
      <c r="H7" s="3" t="s">
        <v>21</v>
      </c>
      <c r="I7" s="4"/>
      <c r="J7" s="3">
        <v>5880</v>
      </c>
      <c r="K7" s="2">
        <v>43839</v>
      </c>
      <c r="L7" s="34"/>
      <c r="M7" s="3" t="s">
        <v>66</v>
      </c>
      <c r="N7" s="3" t="s">
        <v>67</v>
      </c>
      <c r="O7" s="4"/>
      <c r="P7" s="3" t="s">
        <v>68</v>
      </c>
      <c r="Q7" s="5">
        <v>8</v>
      </c>
      <c r="R7" s="3"/>
      <c r="S7" s="3" t="s">
        <v>69</v>
      </c>
      <c r="T7" s="4"/>
      <c r="U7" s="6"/>
      <c r="V7" s="6"/>
    </row>
    <row r="8" spans="1:22" ht="38.25">
      <c r="A8" s="1" t="s">
        <v>70</v>
      </c>
      <c r="B8" s="2">
        <v>43850</v>
      </c>
      <c r="C8" s="34">
        <v>43850</v>
      </c>
      <c r="D8" s="3" t="s">
        <v>71</v>
      </c>
      <c r="E8" s="3">
        <v>13070136</v>
      </c>
      <c r="F8" s="3" t="s">
        <v>72</v>
      </c>
      <c r="G8" s="3" t="s">
        <v>73</v>
      </c>
      <c r="H8" s="3" t="s">
        <v>21</v>
      </c>
      <c r="I8" s="4"/>
      <c r="J8" s="3">
        <v>5783</v>
      </c>
      <c r="K8" s="2">
        <v>43840</v>
      </c>
      <c r="L8" s="34"/>
      <c r="M8" s="3" t="s">
        <v>74</v>
      </c>
      <c r="N8" s="3" t="s">
        <v>75</v>
      </c>
      <c r="O8" s="4"/>
      <c r="P8" s="3" t="s">
        <v>33</v>
      </c>
      <c r="Q8" s="5">
        <v>4</v>
      </c>
      <c r="R8" s="4"/>
      <c r="S8" s="3" t="s">
        <v>76</v>
      </c>
      <c r="T8" s="4"/>
      <c r="U8" s="6"/>
      <c r="V8" s="6"/>
    </row>
    <row r="9" spans="1:22" ht="38.25">
      <c r="A9" s="1" t="s">
        <v>77</v>
      </c>
      <c r="B9" s="2">
        <v>43850</v>
      </c>
      <c r="C9" s="34">
        <v>43850</v>
      </c>
      <c r="D9" s="3" t="s">
        <v>78</v>
      </c>
      <c r="E9" s="3">
        <v>36950792</v>
      </c>
      <c r="F9" s="3" t="s">
        <v>79</v>
      </c>
      <c r="G9" s="3" t="s">
        <v>80</v>
      </c>
      <c r="H9" s="3" t="s">
        <v>21</v>
      </c>
      <c r="I9" s="4"/>
      <c r="J9" s="3">
        <v>5882</v>
      </c>
      <c r="K9" s="2">
        <v>43841</v>
      </c>
      <c r="L9" s="34"/>
      <c r="M9" s="3" t="s">
        <v>81</v>
      </c>
      <c r="N9" s="3" t="s">
        <v>82</v>
      </c>
      <c r="O9" s="4"/>
      <c r="P9" s="3" t="s">
        <v>33</v>
      </c>
      <c r="Q9" s="5">
        <v>4</v>
      </c>
      <c r="R9" s="4" t="s">
        <v>24</v>
      </c>
      <c r="S9" s="3" t="s">
        <v>39</v>
      </c>
      <c r="T9" s="4"/>
      <c r="U9" s="6"/>
      <c r="V9" s="6"/>
    </row>
    <row r="10" spans="1:22" ht="38.25">
      <c r="A10" s="1" t="s">
        <v>83</v>
      </c>
      <c r="B10" s="2">
        <v>43850</v>
      </c>
      <c r="C10" s="34">
        <v>43850</v>
      </c>
      <c r="D10" s="3" t="s">
        <v>84</v>
      </c>
      <c r="E10" s="3">
        <v>5208981</v>
      </c>
      <c r="F10" s="3" t="s">
        <v>85</v>
      </c>
      <c r="G10" s="3" t="s">
        <v>86</v>
      </c>
      <c r="H10" s="3" t="s">
        <v>21</v>
      </c>
      <c r="I10" s="4"/>
      <c r="J10" s="3">
        <v>5885</v>
      </c>
      <c r="K10" s="2">
        <v>43845</v>
      </c>
      <c r="L10" s="34"/>
      <c r="M10" s="3" t="s">
        <v>87</v>
      </c>
      <c r="N10" s="3" t="s">
        <v>88</v>
      </c>
      <c r="O10" s="4"/>
      <c r="P10" s="3" t="s">
        <v>33</v>
      </c>
      <c r="Q10" s="5">
        <v>4</v>
      </c>
      <c r="R10" s="3" t="s">
        <v>24</v>
      </c>
      <c r="S10" s="3" t="s">
        <v>39</v>
      </c>
      <c r="T10" s="4"/>
      <c r="U10" s="6"/>
      <c r="V10" s="6"/>
    </row>
    <row r="11" spans="1:22" ht="38.25">
      <c r="A11" s="45" t="s">
        <v>89</v>
      </c>
      <c r="B11" s="9">
        <v>43850</v>
      </c>
      <c r="C11" s="9">
        <v>43850</v>
      </c>
      <c r="D11" s="53" t="s">
        <v>90</v>
      </c>
      <c r="E11" s="53">
        <v>30709167</v>
      </c>
      <c r="F11" s="53" t="s">
        <v>91</v>
      </c>
      <c r="G11" s="53" t="s">
        <v>92</v>
      </c>
      <c r="H11" s="53" t="s">
        <v>21</v>
      </c>
      <c r="I11" s="53"/>
      <c r="J11" s="53">
        <v>5886</v>
      </c>
      <c r="K11" s="9">
        <v>43845</v>
      </c>
      <c r="L11" s="9"/>
      <c r="M11" s="53"/>
      <c r="N11" s="53" t="s">
        <v>93</v>
      </c>
      <c r="O11" s="53"/>
      <c r="P11" s="53" t="s">
        <v>33</v>
      </c>
      <c r="Q11" s="12">
        <v>4</v>
      </c>
      <c r="R11" s="53" t="s">
        <v>94</v>
      </c>
      <c r="S11" s="13" t="s">
        <v>95</v>
      </c>
      <c r="T11" s="53"/>
      <c r="U11" s="6"/>
      <c r="V11" s="6"/>
    </row>
    <row r="12" spans="1:22" ht="38.25">
      <c r="A12" s="8" t="s">
        <v>96</v>
      </c>
      <c r="B12" s="9">
        <v>43850</v>
      </c>
      <c r="C12" s="9">
        <v>43850</v>
      </c>
      <c r="D12" s="10" t="s">
        <v>97</v>
      </c>
      <c r="E12" s="10">
        <v>30736277</v>
      </c>
      <c r="F12" s="10"/>
      <c r="G12" s="10" t="s">
        <v>98</v>
      </c>
      <c r="H12" s="10" t="s">
        <v>21</v>
      </c>
      <c r="I12" s="11"/>
      <c r="J12" s="10">
        <v>5780</v>
      </c>
      <c r="K12" s="9">
        <v>43846</v>
      </c>
      <c r="L12" s="9"/>
      <c r="M12" s="11" t="s">
        <v>45</v>
      </c>
      <c r="N12" s="10" t="s">
        <v>99</v>
      </c>
      <c r="O12" s="11"/>
      <c r="P12" s="10" t="s">
        <v>33</v>
      </c>
      <c r="Q12" s="12">
        <v>4</v>
      </c>
      <c r="R12" s="10" t="s">
        <v>94</v>
      </c>
      <c r="S12" s="13" t="s">
        <v>100</v>
      </c>
      <c r="T12" s="11"/>
      <c r="U12" s="6"/>
      <c r="V12" s="6"/>
    </row>
    <row r="13" spans="1:22" ht="38.25">
      <c r="A13" s="44" t="s">
        <v>101</v>
      </c>
      <c r="B13" s="34">
        <v>43850</v>
      </c>
      <c r="C13" s="34">
        <v>43850</v>
      </c>
      <c r="D13" s="33" t="s">
        <v>102</v>
      </c>
      <c r="E13" s="33">
        <v>1085281648</v>
      </c>
      <c r="F13" s="33"/>
      <c r="G13" s="33" t="s">
        <v>103</v>
      </c>
      <c r="H13" s="33" t="s">
        <v>21</v>
      </c>
      <c r="I13" s="33"/>
      <c r="J13" s="33">
        <v>5771</v>
      </c>
      <c r="K13" s="34">
        <v>43846</v>
      </c>
      <c r="L13" s="34"/>
      <c r="M13" s="33" t="s">
        <v>104</v>
      </c>
      <c r="N13" s="33" t="s">
        <v>105</v>
      </c>
      <c r="O13" s="33"/>
      <c r="P13" s="33" t="s">
        <v>33</v>
      </c>
      <c r="Q13" s="29">
        <v>4</v>
      </c>
      <c r="R13" s="33" t="s">
        <v>24</v>
      </c>
      <c r="S13" s="33" t="s">
        <v>106</v>
      </c>
      <c r="T13" s="33"/>
      <c r="U13" s="6"/>
      <c r="V13" s="6"/>
    </row>
    <row r="14" spans="1:22" ht="51">
      <c r="A14" s="45" t="s">
        <v>107</v>
      </c>
      <c r="B14" s="9">
        <v>43850</v>
      </c>
      <c r="C14" s="9">
        <v>43850</v>
      </c>
      <c r="D14" s="53" t="s">
        <v>108</v>
      </c>
      <c r="E14" s="53">
        <v>1233192015</v>
      </c>
      <c r="F14" s="53" t="s">
        <v>109</v>
      </c>
      <c r="G14" s="53" t="s">
        <v>110</v>
      </c>
      <c r="H14" s="53" t="s">
        <v>21</v>
      </c>
      <c r="I14" s="53"/>
      <c r="J14" s="53">
        <v>5772</v>
      </c>
      <c r="K14" s="9">
        <v>43846</v>
      </c>
      <c r="L14" s="9"/>
      <c r="M14" s="53" t="s">
        <v>111</v>
      </c>
      <c r="N14" s="53" t="s">
        <v>112</v>
      </c>
      <c r="O14" s="53"/>
      <c r="P14" s="53" t="s">
        <v>33</v>
      </c>
      <c r="Q14" s="12">
        <v>4</v>
      </c>
      <c r="R14" s="53" t="s">
        <v>94</v>
      </c>
      <c r="S14" s="53" t="s">
        <v>113</v>
      </c>
      <c r="T14" s="53" t="s">
        <v>114</v>
      </c>
      <c r="U14" s="6"/>
      <c r="V14" s="6"/>
    </row>
    <row r="15" spans="1:22" ht="102">
      <c r="A15" s="8" t="s">
        <v>115</v>
      </c>
      <c r="B15" s="9">
        <v>43861</v>
      </c>
      <c r="C15" s="9">
        <v>43861</v>
      </c>
      <c r="D15" s="10" t="s">
        <v>116</v>
      </c>
      <c r="E15" s="10">
        <v>36753135</v>
      </c>
      <c r="F15" s="10" t="s">
        <v>117</v>
      </c>
      <c r="G15" s="10" t="s">
        <v>118</v>
      </c>
      <c r="H15" s="10" t="s">
        <v>21</v>
      </c>
      <c r="I15" s="11"/>
      <c r="J15" s="10">
        <v>5883</v>
      </c>
      <c r="K15" s="9">
        <v>43850</v>
      </c>
      <c r="L15" s="53"/>
      <c r="M15" s="10" t="s">
        <v>119</v>
      </c>
      <c r="N15" s="10" t="s">
        <v>120</v>
      </c>
      <c r="O15" s="11"/>
      <c r="P15" s="10" t="s">
        <v>121</v>
      </c>
      <c r="Q15" s="12">
        <v>16</v>
      </c>
      <c r="R15" s="10" t="s">
        <v>94</v>
      </c>
      <c r="S15" s="10" t="s">
        <v>122</v>
      </c>
      <c r="T15" s="10"/>
      <c r="U15" s="6"/>
      <c r="V15" s="6"/>
    </row>
    <row r="16" spans="1:22" ht="25.5">
      <c r="A16" s="44" t="s">
        <v>123</v>
      </c>
      <c r="B16" s="16">
        <v>43861</v>
      </c>
      <c r="C16" s="16">
        <v>43861</v>
      </c>
      <c r="D16" s="33" t="s">
        <v>124</v>
      </c>
      <c r="E16" s="33">
        <v>59855838</v>
      </c>
      <c r="F16" s="33" t="s">
        <v>125</v>
      </c>
      <c r="G16" s="33" t="s">
        <v>126</v>
      </c>
      <c r="H16" s="33" t="s">
        <v>21</v>
      </c>
      <c r="I16" s="33"/>
      <c r="J16" s="33">
        <v>5705</v>
      </c>
      <c r="K16" s="34">
        <v>43852</v>
      </c>
      <c r="L16" s="34"/>
      <c r="M16" s="33" t="s">
        <v>127</v>
      </c>
      <c r="N16" s="33" t="s">
        <v>128</v>
      </c>
      <c r="O16" s="33"/>
      <c r="P16" s="33" t="s">
        <v>33</v>
      </c>
      <c r="Q16" s="29">
        <v>4</v>
      </c>
      <c r="R16" s="33" t="s">
        <v>24</v>
      </c>
      <c r="S16" s="33" t="s">
        <v>39</v>
      </c>
      <c r="T16" s="33"/>
      <c r="U16" s="6"/>
      <c r="V16" s="6"/>
    </row>
    <row r="17" spans="1:22" ht="51">
      <c r="A17" s="1" t="s">
        <v>129</v>
      </c>
      <c r="B17" s="16">
        <v>43861</v>
      </c>
      <c r="C17" s="16">
        <v>43861</v>
      </c>
      <c r="D17" s="3" t="s">
        <v>130</v>
      </c>
      <c r="E17" s="3">
        <v>30719534</v>
      </c>
      <c r="F17" s="3" t="s">
        <v>131</v>
      </c>
      <c r="G17" s="3" t="s">
        <v>132</v>
      </c>
      <c r="H17" s="3" t="s">
        <v>21</v>
      </c>
      <c r="I17" s="4"/>
      <c r="J17" s="3">
        <v>5704</v>
      </c>
      <c r="K17" s="2">
        <v>43852</v>
      </c>
      <c r="L17" s="34"/>
      <c r="M17" s="3" t="s">
        <v>133</v>
      </c>
      <c r="N17" s="3" t="s">
        <v>134</v>
      </c>
      <c r="O17" s="4"/>
      <c r="P17" s="3" t="s">
        <v>135</v>
      </c>
      <c r="Q17" s="5">
        <v>8</v>
      </c>
      <c r="R17" s="3" t="s">
        <v>24</v>
      </c>
      <c r="S17" s="3" t="s">
        <v>39</v>
      </c>
      <c r="T17" s="4"/>
      <c r="U17" s="6"/>
      <c r="V17" s="6"/>
    </row>
    <row r="18" spans="1:22" ht="63.75">
      <c r="A18" s="1" t="s">
        <v>136</v>
      </c>
      <c r="B18" s="16">
        <v>43861</v>
      </c>
      <c r="C18" s="16">
        <v>43861</v>
      </c>
      <c r="D18" s="3" t="s">
        <v>137</v>
      </c>
      <c r="E18" s="3">
        <v>1085263913</v>
      </c>
      <c r="F18" s="3" t="s">
        <v>131</v>
      </c>
      <c r="G18" s="3" t="s">
        <v>138</v>
      </c>
      <c r="H18" s="3" t="s">
        <v>21</v>
      </c>
      <c r="I18" s="4"/>
      <c r="J18" s="3">
        <v>5891</v>
      </c>
      <c r="K18" s="2">
        <v>43854</v>
      </c>
      <c r="L18" s="34"/>
      <c r="M18" s="3" t="s">
        <v>139</v>
      </c>
      <c r="N18" s="3" t="s">
        <v>140</v>
      </c>
      <c r="O18" s="4"/>
      <c r="P18" s="3" t="s">
        <v>141</v>
      </c>
      <c r="Q18" s="5">
        <v>8</v>
      </c>
      <c r="R18" s="3" t="s">
        <v>24</v>
      </c>
      <c r="S18" s="3" t="s">
        <v>142</v>
      </c>
      <c r="T18" s="4"/>
      <c r="U18" s="6"/>
      <c r="V18" s="6"/>
    </row>
    <row r="19" spans="1:22" ht="63.75">
      <c r="A19" s="45" t="s">
        <v>143</v>
      </c>
      <c r="B19" s="17">
        <v>43861</v>
      </c>
      <c r="C19" s="17">
        <v>43861</v>
      </c>
      <c r="D19" s="53" t="s">
        <v>144</v>
      </c>
      <c r="E19" s="53">
        <v>1007312032</v>
      </c>
      <c r="F19" s="53" t="s">
        <v>145</v>
      </c>
      <c r="G19" s="53" t="s">
        <v>146</v>
      </c>
      <c r="H19" s="53" t="s">
        <v>147</v>
      </c>
      <c r="I19" s="53"/>
      <c r="J19" s="53">
        <v>5952</v>
      </c>
      <c r="K19" s="9">
        <v>43854</v>
      </c>
      <c r="L19" s="9"/>
      <c r="M19" s="53" t="s">
        <v>148</v>
      </c>
      <c r="N19" s="53" t="s">
        <v>149</v>
      </c>
      <c r="O19" s="53"/>
      <c r="P19" s="53" t="s">
        <v>33</v>
      </c>
      <c r="Q19" s="12">
        <v>4</v>
      </c>
      <c r="R19" s="53" t="s">
        <v>94</v>
      </c>
      <c r="S19" s="53"/>
      <c r="T19" s="53"/>
      <c r="U19" s="6"/>
      <c r="V19" s="6"/>
    </row>
    <row r="20" spans="1:22" ht="38.25">
      <c r="A20" s="44" t="s">
        <v>150</v>
      </c>
      <c r="B20" s="16">
        <v>43861</v>
      </c>
      <c r="C20" s="16">
        <v>43861</v>
      </c>
      <c r="D20" s="33" t="s">
        <v>151</v>
      </c>
      <c r="E20" s="33">
        <v>69015831</v>
      </c>
      <c r="F20" s="33" t="s">
        <v>152</v>
      </c>
      <c r="G20" s="33" t="s">
        <v>153</v>
      </c>
      <c r="H20" s="33" t="s">
        <v>147</v>
      </c>
      <c r="I20" s="33"/>
      <c r="J20" s="33">
        <v>5951</v>
      </c>
      <c r="K20" s="34">
        <v>43854</v>
      </c>
      <c r="L20" s="34"/>
      <c r="M20" s="33" t="s">
        <v>154</v>
      </c>
      <c r="N20" s="33" t="s">
        <v>155</v>
      </c>
      <c r="O20" s="33"/>
      <c r="P20" s="33" t="s">
        <v>33</v>
      </c>
      <c r="Q20" s="29">
        <v>4</v>
      </c>
      <c r="R20" s="33" t="s">
        <v>24</v>
      </c>
      <c r="S20" s="33" t="s">
        <v>39</v>
      </c>
      <c r="T20" s="33"/>
      <c r="U20" s="6"/>
      <c r="V20" s="6"/>
    </row>
    <row r="21" spans="1:22" ht="76.5">
      <c r="A21" s="43" t="s">
        <v>156</v>
      </c>
      <c r="B21" s="19">
        <v>43861</v>
      </c>
      <c r="C21" s="19">
        <v>43861</v>
      </c>
      <c r="D21" s="41" t="s">
        <v>157</v>
      </c>
      <c r="E21" s="41">
        <v>1085915209</v>
      </c>
      <c r="F21" s="41"/>
      <c r="G21" s="41" t="s">
        <v>158</v>
      </c>
      <c r="H21" s="41" t="s">
        <v>159</v>
      </c>
      <c r="I21" s="41"/>
      <c r="J21" s="41">
        <v>58893</v>
      </c>
      <c r="K21" s="42">
        <v>43855</v>
      </c>
      <c r="L21" s="42"/>
      <c r="M21" s="41" t="s">
        <v>160</v>
      </c>
      <c r="N21" s="41" t="s">
        <v>161</v>
      </c>
      <c r="O21" s="41"/>
      <c r="P21" s="41" t="s">
        <v>162</v>
      </c>
      <c r="Q21" s="23">
        <v>16</v>
      </c>
      <c r="R21" s="41" t="s">
        <v>163</v>
      </c>
      <c r="S21" s="41" t="s">
        <v>164</v>
      </c>
      <c r="T21" s="41" t="s">
        <v>165</v>
      </c>
      <c r="U21" s="6"/>
      <c r="V21" s="6"/>
    </row>
    <row r="22" spans="1:22" ht="38.25">
      <c r="A22" s="44" t="s">
        <v>166</v>
      </c>
      <c r="B22" s="16">
        <v>43861</v>
      </c>
      <c r="C22" s="16">
        <v>43861</v>
      </c>
      <c r="D22" s="33" t="s">
        <v>124</v>
      </c>
      <c r="E22" s="33">
        <v>59855838</v>
      </c>
      <c r="F22" s="33" t="s">
        <v>167</v>
      </c>
      <c r="G22" s="33" t="s">
        <v>168</v>
      </c>
      <c r="H22" s="33" t="s">
        <v>21</v>
      </c>
      <c r="I22" s="33"/>
      <c r="J22" s="33">
        <v>5895</v>
      </c>
      <c r="K22" s="34">
        <v>43858</v>
      </c>
      <c r="L22" s="34"/>
      <c r="M22" s="33" t="s">
        <v>169</v>
      </c>
      <c r="N22" s="33" t="s">
        <v>170</v>
      </c>
      <c r="O22" s="33"/>
      <c r="P22" s="33" t="s">
        <v>33</v>
      </c>
      <c r="Q22" s="29">
        <v>4</v>
      </c>
      <c r="R22" s="33" t="s">
        <v>24</v>
      </c>
      <c r="S22" s="33" t="s">
        <v>39</v>
      </c>
      <c r="T22" s="33"/>
      <c r="U22" s="6"/>
      <c r="V22" s="6"/>
    </row>
    <row r="23" spans="1:22" ht="89.25">
      <c r="A23" s="44" t="s">
        <v>171</v>
      </c>
      <c r="B23" s="16">
        <v>43866</v>
      </c>
      <c r="C23" s="16">
        <v>43866</v>
      </c>
      <c r="D23" s="33" t="s">
        <v>172</v>
      </c>
      <c r="E23" s="33">
        <v>13071427</v>
      </c>
      <c r="F23" s="33" t="s">
        <v>173</v>
      </c>
      <c r="G23" s="33" t="s">
        <v>174</v>
      </c>
      <c r="H23" s="33" t="s">
        <v>21</v>
      </c>
      <c r="I23" s="33"/>
      <c r="J23" s="33">
        <v>5897</v>
      </c>
      <c r="K23" s="34">
        <v>43858</v>
      </c>
      <c r="L23" s="34"/>
      <c r="M23" s="33" t="s">
        <v>175</v>
      </c>
      <c r="N23" s="33" t="s">
        <v>176</v>
      </c>
      <c r="O23" s="33"/>
      <c r="P23" s="33" t="s">
        <v>33</v>
      </c>
      <c r="Q23" s="29">
        <v>4</v>
      </c>
      <c r="R23" s="33" t="s">
        <v>24</v>
      </c>
      <c r="S23" s="33" t="s">
        <v>177</v>
      </c>
      <c r="T23" s="33"/>
      <c r="U23" s="6"/>
      <c r="V23" s="6"/>
    </row>
    <row r="24" spans="1:22" ht="38.25">
      <c r="A24" s="1" t="s">
        <v>178</v>
      </c>
      <c r="B24" s="16">
        <v>43866</v>
      </c>
      <c r="C24" s="16">
        <v>43866</v>
      </c>
      <c r="D24" s="3" t="s">
        <v>179</v>
      </c>
      <c r="E24" s="3">
        <v>87570858</v>
      </c>
      <c r="F24" s="3" t="s">
        <v>180</v>
      </c>
      <c r="G24" s="3" t="s">
        <v>181</v>
      </c>
      <c r="H24" s="3" t="s">
        <v>21</v>
      </c>
      <c r="I24" s="4"/>
      <c r="J24" s="3">
        <v>5896</v>
      </c>
      <c r="K24" s="2">
        <v>43858</v>
      </c>
      <c r="L24" s="34"/>
      <c r="M24" s="3"/>
      <c r="N24" s="3" t="s">
        <v>182</v>
      </c>
      <c r="O24" s="4"/>
      <c r="P24" s="3" t="s">
        <v>183</v>
      </c>
      <c r="Q24" s="5">
        <v>8</v>
      </c>
      <c r="R24" s="3" t="s">
        <v>24</v>
      </c>
      <c r="S24" s="3" t="s">
        <v>184</v>
      </c>
      <c r="T24" s="4"/>
      <c r="U24" s="6"/>
      <c r="V24" s="6"/>
    </row>
    <row r="25" spans="1:22" ht="25.5">
      <c r="A25" s="1" t="s">
        <v>185</v>
      </c>
      <c r="B25" s="16">
        <v>43866</v>
      </c>
      <c r="C25" s="16">
        <v>43866</v>
      </c>
      <c r="D25" s="3" t="s">
        <v>186</v>
      </c>
      <c r="E25" s="3">
        <v>27393762</v>
      </c>
      <c r="F25" s="3" t="s">
        <v>131</v>
      </c>
      <c r="G25" s="3" t="s">
        <v>187</v>
      </c>
      <c r="H25" s="3" t="s">
        <v>188</v>
      </c>
      <c r="I25" s="4"/>
      <c r="J25" s="3">
        <v>8501</v>
      </c>
      <c r="K25" s="2">
        <v>43860</v>
      </c>
      <c r="L25" s="34"/>
      <c r="M25" s="4" t="s">
        <v>189</v>
      </c>
      <c r="N25" s="3" t="s">
        <v>190</v>
      </c>
      <c r="O25" s="4"/>
      <c r="P25" s="3" t="s">
        <v>33</v>
      </c>
      <c r="Q25" s="5">
        <v>4</v>
      </c>
      <c r="R25" s="3" t="s">
        <v>24</v>
      </c>
      <c r="S25" s="3" t="s">
        <v>191</v>
      </c>
      <c r="T25" s="4"/>
      <c r="U25" s="6"/>
      <c r="V25" s="6"/>
    </row>
    <row r="26" spans="1:22" ht="114.75">
      <c r="A26" s="35" t="s">
        <v>192</v>
      </c>
      <c r="B26" s="25">
        <v>43879</v>
      </c>
      <c r="C26" s="25">
        <v>43879</v>
      </c>
      <c r="D26" s="26" t="s">
        <v>193</v>
      </c>
      <c r="E26" s="26">
        <v>87067110</v>
      </c>
      <c r="F26" s="26" t="s">
        <v>194</v>
      </c>
      <c r="G26" s="26" t="s">
        <v>195</v>
      </c>
      <c r="H26" s="26" t="s">
        <v>21</v>
      </c>
      <c r="I26" s="26"/>
      <c r="J26" s="26">
        <v>5898</v>
      </c>
      <c r="K26" s="36">
        <v>43865</v>
      </c>
      <c r="L26" s="36"/>
      <c r="M26" s="26" t="s">
        <v>196</v>
      </c>
      <c r="N26" s="26" t="s">
        <v>197</v>
      </c>
      <c r="O26" s="26"/>
      <c r="P26" s="26" t="s">
        <v>198</v>
      </c>
      <c r="Q26" s="27">
        <v>16</v>
      </c>
      <c r="R26" s="26" t="s">
        <v>24</v>
      </c>
      <c r="S26" s="28" t="s">
        <v>199</v>
      </c>
      <c r="T26" s="82" t="s">
        <v>200</v>
      </c>
      <c r="U26" s="6"/>
      <c r="V26" s="6"/>
    </row>
    <row r="27" spans="1:22" ht="102">
      <c r="A27" s="44" t="s">
        <v>201</v>
      </c>
      <c r="B27" s="16">
        <v>43879</v>
      </c>
      <c r="C27" s="16">
        <v>43879</v>
      </c>
      <c r="D27" s="33" t="s">
        <v>202</v>
      </c>
      <c r="E27" s="33">
        <v>1233190538</v>
      </c>
      <c r="F27" s="33" t="s">
        <v>203</v>
      </c>
      <c r="G27" s="33" t="s">
        <v>204</v>
      </c>
      <c r="H27" s="33" t="s">
        <v>21</v>
      </c>
      <c r="I27" s="33"/>
      <c r="J27" s="33">
        <v>5955</v>
      </c>
      <c r="K27" s="34">
        <v>43865</v>
      </c>
      <c r="L27" s="34"/>
      <c r="M27" s="33" t="s">
        <v>205</v>
      </c>
      <c r="N27" s="33" t="s">
        <v>206</v>
      </c>
      <c r="O27" s="33"/>
      <c r="P27" s="33" t="s">
        <v>33</v>
      </c>
      <c r="Q27" s="29">
        <v>4</v>
      </c>
      <c r="R27" s="33" t="s">
        <v>24</v>
      </c>
      <c r="S27" s="33" t="s">
        <v>207</v>
      </c>
      <c r="T27" s="81"/>
      <c r="U27" s="6"/>
      <c r="V27" s="6"/>
    </row>
    <row r="28" spans="1:22" ht="102">
      <c r="A28" s="45" t="s">
        <v>208</v>
      </c>
      <c r="B28" s="17">
        <v>43879</v>
      </c>
      <c r="C28" s="17">
        <v>43879</v>
      </c>
      <c r="D28" s="53" t="s">
        <v>209</v>
      </c>
      <c r="E28" s="53">
        <v>356843</v>
      </c>
      <c r="F28" s="53" t="s">
        <v>210</v>
      </c>
      <c r="G28" s="53" t="s">
        <v>211</v>
      </c>
      <c r="H28" s="53" t="s">
        <v>21</v>
      </c>
      <c r="I28" s="53"/>
      <c r="J28" s="53">
        <v>5899</v>
      </c>
      <c r="K28" s="9">
        <v>43866</v>
      </c>
      <c r="L28" s="9"/>
      <c r="M28" s="53" t="s">
        <v>212</v>
      </c>
      <c r="N28" s="53" t="s">
        <v>213</v>
      </c>
      <c r="O28" s="53"/>
      <c r="P28" s="53" t="s">
        <v>33</v>
      </c>
      <c r="Q28" s="12">
        <v>4</v>
      </c>
      <c r="R28" s="53" t="s">
        <v>94</v>
      </c>
      <c r="S28" s="53" t="s">
        <v>214</v>
      </c>
      <c r="T28" s="53"/>
      <c r="U28" s="6"/>
      <c r="V28" s="6"/>
    </row>
    <row r="29" spans="1:22" ht="76.5">
      <c r="A29" s="8" t="s">
        <v>215</v>
      </c>
      <c r="B29" s="17">
        <v>43879</v>
      </c>
      <c r="C29" s="17">
        <v>43879</v>
      </c>
      <c r="D29" s="10" t="s">
        <v>216</v>
      </c>
      <c r="E29" s="10">
        <v>59314049</v>
      </c>
      <c r="F29" s="10" t="s">
        <v>217</v>
      </c>
      <c r="G29" s="10" t="s">
        <v>218</v>
      </c>
      <c r="H29" s="10" t="s">
        <v>21</v>
      </c>
      <c r="I29" s="11"/>
      <c r="J29" s="10">
        <v>5785</v>
      </c>
      <c r="K29" s="9">
        <v>43871</v>
      </c>
      <c r="L29" s="9"/>
      <c r="M29" s="10" t="s">
        <v>219</v>
      </c>
      <c r="N29" s="10" t="s">
        <v>220</v>
      </c>
      <c r="O29" s="11"/>
      <c r="P29" s="10" t="s">
        <v>33</v>
      </c>
      <c r="Q29" s="12">
        <v>4</v>
      </c>
      <c r="R29" s="15" t="s">
        <v>94</v>
      </c>
      <c r="S29" s="11"/>
      <c r="T29" s="11"/>
      <c r="U29" s="6"/>
      <c r="V29" s="6"/>
    </row>
    <row r="30" spans="1:22" ht="63.75">
      <c r="A30" s="8" t="s">
        <v>221</v>
      </c>
      <c r="B30" s="17">
        <v>43879</v>
      </c>
      <c r="C30" s="17">
        <v>43879</v>
      </c>
      <c r="D30" s="10" t="s">
        <v>222</v>
      </c>
      <c r="E30" s="10">
        <v>31581749</v>
      </c>
      <c r="F30" s="10" t="s">
        <v>223</v>
      </c>
      <c r="G30" s="10" t="s">
        <v>224</v>
      </c>
      <c r="H30" s="10" t="s">
        <v>21</v>
      </c>
      <c r="I30" s="11"/>
      <c r="J30" s="10">
        <v>8502</v>
      </c>
      <c r="K30" s="9">
        <v>43875</v>
      </c>
      <c r="L30" s="9"/>
      <c r="M30" s="10" t="s">
        <v>225</v>
      </c>
      <c r="N30" s="10" t="s">
        <v>226</v>
      </c>
      <c r="O30" s="11"/>
      <c r="P30" s="10" t="s">
        <v>33</v>
      </c>
      <c r="Q30" s="12">
        <v>4</v>
      </c>
      <c r="R30" s="15" t="s">
        <v>94</v>
      </c>
      <c r="S30" s="15" t="s">
        <v>227</v>
      </c>
      <c r="T30" s="11"/>
      <c r="U30" s="6"/>
      <c r="V30" s="6"/>
    </row>
    <row r="31" spans="1:22" ht="51">
      <c r="A31" s="44" t="s">
        <v>228</v>
      </c>
      <c r="B31" s="16">
        <v>43886</v>
      </c>
      <c r="C31" s="16">
        <v>43886</v>
      </c>
      <c r="D31" s="33" t="s">
        <v>229</v>
      </c>
      <c r="E31" s="33">
        <v>41106516</v>
      </c>
      <c r="F31" s="33" t="s">
        <v>85</v>
      </c>
      <c r="G31" s="33" t="s">
        <v>230</v>
      </c>
      <c r="H31" s="33" t="s">
        <v>21</v>
      </c>
      <c r="I31" s="33"/>
      <c r="J31" s="33">
        <v>8503</v>
      </c>
      <c r="K31" s="34">
        <v>43875</v>
      </c>
      <c r="L31" s="34"/>
      <c r="M31" s="33" t="s">
        <v>231</v>
      </c>
      <c r="N31" s="33" t="s">
        <v>232</v>
      </c>
      <c r="O31" s="33"/>
      <c r="P31" s="33" t="s">
        <v>233</v>
      </c>
      <c r="Q31" s="29">
        <v>4</v>
      </c>
      <c r="R31" s="33" t="s">
        <v>24</v>
      </c>
      <c r="S31" s="33" t="s">
        <v>39</v>
      </c>
      <c r="T31" s="33"/>
      <c r="U31" s="6"/>
      <c r="V31" s="6"/>
    </row>
    <row r="32" spans="1:22" ht="76.5">
      <c r="A32" s="1" t="s">
        <v>234</v>
      </c>
      <c r="B32" s="16">
        <v>43886</v>
      </c>
      <c r="C32" s="16">
        <v>43886</v>
      </c>
      <c r="D32" s="3" t="s">
        <v>235</v>
      </c>
      <c r="E32" s="3">
        <v>1130629366</v>
      </c>
      <c r="F32" s="3" t="s">
        <v>236</v>
      </c>
      <c r="G32" s="3" t="s">
        <v>237</v>
      </c>
      <c r="H32" s="3" t="s">
        <v>21</v>
      </c>
      <c r="I32" s="4"/>
      <c r="J32" s="3">
        <v>5900</v>
      </c>
      <c r="K32" s="2">
        <v>43875</v>
      </c>
      <c r="L32" s="34"/>
      <c r="M32" s="3" t="s">
        <v>238</v>
      </c>
      <c r="N32" s="3" t="s">
        <v>239</v>
      </c>
      <c r="O32" s="4"/>
      <c r="P32" s="3" t="s">
        <v>240</v>
      </c>
      <c r="Q32" s="5">
        <v>4</v>
      </c>
      <c r="R32" s="3" t="s">
        <v>24</v>
      </c>
      <c r="S32" s="3" t="s">
        <v>241</v>
      </c>
      <c r="T32" s="4"/>
      <c r="U32" s="6"/>
      <c r="V32" s="6"/>
    </row>
    <row r="33" spans="1:22" ht="63.75">
      <c r="A33" s="1" t="s">
        <v>242</v>
      </c>
      <c r="B33" s="16">
        <v>43886</v>
      </c>
      <c r="C33" s="16">
        <v>43886</v>
      </c>
      <c r="D33" s="3" t="s">
        <v>243</v>
      </c>
      <c r="E33" s="3">
        <v>59835064</v>
      </c>
      <c r="F33" s="3" t="s">
        <v>244</v>
      </c>
      <c r="G33" s="3" t="s">
        <v>245</v>
      </c>
      <c r="H33" s="3" t="s">
        <v>21</v>
      </c>
      <c r="I33" s="4"/>
      <c r="J33" s="3">
        <v>5786</v>
      </c>
      <c r="K33" s="2">
        <v>43875</v>
      </c>
      <c r="L33" s="34"/>
      <c r="M33" s="3" t="s">
        <v>74</v>
      </c>
      <c r="N33" s="3" t="s">
        <v>246</v>
      </c>
      <c r="O33" s="4"/>
      <c r="P33" s="3" t="s">
        <v>240</v>
      </c>
      <c r="Q33" s="5">
        <v>4</v>
      </c>
      <c r="R33" s="3" t="s">
        <v>24</v>
      </c>
      <c r="S33" s="3" t="s">
        <v>247</v>
      </c>
      <c r="T33" s="4"/>
      <c r="U33" s="6"/>
      <c r="V33" s="6"/>
    </row>
    <row r="34" spans="1:22" ht="25.5">
      <c r="A34" s="1" t="s">
        <v>248</v>
      </c>
      <c r="B34" s="16">
        <v>43892</v>
      </c>
      <c r="C34" s="16">
        <v>43892</v>
      </c>
      <c r="D34" s="3" t="s">
        <v>124</v>
      </c>
      <c r="E34" s="3">
        <v>598558838</v>
      </c>
      <c r="F34" s="3"/>
      <c r="G34" s="3" t="s">
        <v>249</v>
      </c>
      <c r="H34" s="3" t="s">
        <v>21</v>
      </c>
      <c r="I34" s="4"/>
      <c r="J34" s="3">
        <v>8505</v>
      </c>
      <c r="K34" s="2">
        <v>43879</v>
      </c>
      <c r="L34" s="34"/>
      <c r="M34" s="3" t="s">
        <v>250</v>
      </c>
      <c r="N34" s="3" t="s">
        <v>251</v>
      </c>
      <c r="O34" s="4"/>
      <c r="P34" s="3" t="s">
        <v>240</v>
      </c>
      <c r="Q34" s="5">
        <v>4</v>
      </c>
      <c r="R34" s="3" t="s">
        <v>24</v>
      </c>
      <c r="S34" s="3" t="s">
        <v>39</v>
      </c>
      <c r="T34" s="4"/>
      <c r="U34" s="6"/>
      <c r="V34" s="6"/>
    </row>
    <row r="35" spans="1:22" ht="38.25">
      <c r="A35" s="45" t="s">
        <v>252</v>
      </c>
      <c r="B35" s="17">
        <v>43892</v>
      </c>
      <c r="C35" s="17">
        <v>43892</v>
      </c>
      <c r="D35" s="53" t="s">
        <v>253</v>
      </c>
      <c r="E35" s="53">
        <v>27308452</v>
      </c>
      <c r="F35" s="53" t="s">
        <v>254</v>
      </c>
      <c r="G35" s="53" t="s">
        <v>255</v>
      </c>
      <c r="H35" s="53" t="s">
        <v>21</v>
      </c>
      <c r="I35" s="53"/>
      <c r="J35" s="53">
        <v>8506</v>
      </c>
      <c r="K35" s="9">
        <v>43879</v>
      </c>
      <c r="L35" s="9"/>
      <c r="M35" s="53" t="s">
        <v>256</v>
      </c>
      <c r="N35" s="53" t="s">
        <v>257</v>
      </c>
      <c r="O35" s="53"/>
      <c r="P35" s="53" t="s">
        <v>240</v>
      </c>
      <c r="Q35" s="12">
        <v>4</v>
      </c>
      <c r="R35" s="53" t="s">
        <v>94</v>
      </c>
      <c r="S35" s="53" t="s">
        <v>258</v>
      </c>
      <c r="T35" s="53"/>
      <c r="U35" s="6"/>
      <c r="V35" s="6"/>
    </row>
    <row r="36" spans="1:22" ht="38.25">
      <c r="A36" s="44" t="s">
        <v>259</v>
      </c>
      <c r="B36" s="16">
        <v>43892</v>
      </c>
      <c r="C36" s="16">
        <v>43892</v>
      </c>
      <c r="D36" s="33" t="s">
        <v>260</v>
      </c>
      <c r="E36" s="33">
        <v>59817126</v>
      </c>
      <c r="F36" s="33" t="s">
        <v>131</v>
      </c>
      <c r="G36" s="33" t="s">
        <v>261</v>
      </c>
      <c r="H36" s="33" t="s">
        <v>21</v>
      </c>
      <c r="I36" s="33"/>
      <c r="J36" s="33">
        <v>5787</v>
      </c>
      <c r="K36" s="34">
        <v>43880</v>
      </c>
      <c r="L36" s="34"/>
      <c r="M36" s="33" t="s">
        <v>262</v>
      </c>
      <c r="N36" s="33" t="s">
        <v>263</v>
      </c>
      <c r="O36" s="33"/>
      <c r="P36" s="33" t="s">
        <v>240</v>
      </c>
      <c r="Q36" s="29">
        <v>4</v>
      </c>
      <c r="R36" s="33" t="s">
        <v>24</v>
      </c>
      <c r="S36" s="33" t="s">
        <v>39</v>
      </c>
      <c r="T36" s="33"/>
      <c r="U36" s="6"/>
      <c r="V36" s="6"/>
    </row>
    <row r="37" spans="1:22" ht="63.75">
      <c r="A37" s="1" t="s">
        <v>264</v>
      </c>
      <c r="B37" s="16">
        <v>43892</v>
      </c>
      <c r="C37" s="16">
        <v>43892</v>
      </c>
      <c r="D37" s="3" t="s">
        <v>265</v>
      </c>
      <c r="E37" s="3">
        <v>5212207</v>
      </c>
      <c r="F37" s="3" t="s">
        <v>266</v>
      </c>
      <c r="G37" s="3" t="s">
        <v>267</v>
      </c>
      <c r="H37" s="3" t="s">
        <v>268</v>
      </c>
      <c r="I37" s="4"/>
      <c r="J37" s="3">
        <v>8507</v>
      </c>
      <c r="K37" s="2">
        <v>43880</v>
      </c>
      <c r="L37" s="34"/>
      <c r="M37" s="3" t="s">
        <v>269</v>
      </c>
      <c r="N37" s="3" t="s">
        <v>270</v>
      </c>
      <c r="O37" s="4"/>
      <c r="P37" s="3" t="s">
        <v>271</v>
      </c>
      <c r="Q37" s="5" t="s">
        <v>272</v>
      </c>
      <c r="R37" s="3" t="s">
        <v>24</v>
      </c>
      <c r="S37" s="3" t="s">
        <v>247</v>
      </c>
      <c r="T37" s="4"/>
      <c r="U37" s="6"/>
      <c r="V37" s="6"/>
    </row>
    <row r="38" spans="1:22" ht="51">
      <c r="A38" s="1" t="s">
        <v>273</v>
      </c>
      <c r="B38" s="16">
        <v>43892</v>
      </c>
      <c r="C38" s="16">
        <v>43892</v>
      </c>
      <c r="D38" s="3" t="s">
        <v>274</v>
      </c>
      <c r="E38" s="3">
        <v>36755985</v>
      </c>
      <c r="F38" s="3" t="s">
        <v>275</v>
      </c>
      <c r="G38" s="3" t="s">
        <v>276</v>
      </c>
      <c r="H38" s="3" t="s">
        <v>21</v>
      </c>
      <c r="I38" s="4"/>
      <c r="J38" s="3">
        <v>5788</v>
      </c>
      <c r="K38" s="2">
        <v>43880</v>
      </c>
      <c r="L38" s="34"/>
      <c r="M38" s="3" t="s">
        <v>277</v>
      </c>
      <c r="N38" s="3" t="s">
        <v>278</v>
      </c>
      <c r="O38" s="4"/>
      <c r="P38" s="3" t="s">
        <v>240</v>
      </c>
      <c r="Q38" s="29">
        <v>4</v>
      </c>
      <c r="R38" s="3" t="s">
        <v>24</v>
      </c>
      <c r="S38" s="3" t="s">
        <v>279</v>
      </c>
      <c r="T38" s="4"/>
      <c r="U38" s="6"/>
      <c r="V38" s="6"/>
    </row>
    <row r="39" spans="1:22" ht="38.25">
      <c r="A39" s="1" t="s">
        <v>280</v>
      </c>
      <c r="B39" s="16">
        <v>43892</v>
      </c>
      <c r="C39" s="16">
        <v>43892</v>
      </c>
      <c r="D39" s="3" t="s">
        <v>281</v>
      </c>
      <c r="E39" s="3">
        <v>5214612</v>
      </c>
      <c r="F39" s="3" t="s">
        <v>282</v>
      </c>
      <c r="G39" s="3" t="s">
        <v>283</v>
      </c>
      <c r="H39" s="3" t="s">
        <v>21</v>
      </c>
      <c r="I39" s="4"/>
      <c r="J39" s="3">
        <v>8511</v>
      </c>
      <c r="K39" s="2">
        <v>43881</v>
      </c>
      <c r="L39" s="34"/>
      <c r="M39" s="3" t="s">
        <v>45</v>
      </c>
      <c r="N39" s="3" t="s">
        <v>284</v>
      </c>
      <c r="O39" s="4"/>
      <c r="P39" s="3" t="s">
        <v>240</v>
      </c>
      <c r="Q39" s="5">
        <v>4</v>
      </c>
      <c r="R39" s="3" t="s">
        <v>24</v>
      </c>
      <c r="S39" s="3" t="s">
        <v>285</v>
      </c>
      <c r="T39" s="4"/>
      <c r="U39" s="6"/>
      <c r="V39" s="6"/>
    </row>
    <row r="40" spans="1:22" ht="38.25">
      <c r="A40" s="1" t="s">
        <v>286</v>
      </c>
      <c r="B40" s="16">
        <v>43892</v>
      </c>
      <c r="C40" s="16">
        <v>43892</v>
      </c>
      <c r="D40" s="3" t="s">
        <v>124</v>
      </c>
      <c r="E40" s="3">
        <v>59855838</v>
      </c>
      <c r="F40" s="3" t="s">
        <v>287</v>
      </c>
      <c r="G40" s="3" t="s">
        <v>288</v>
      </c>
      <c r="H40" s="3" t="s">
        <v>21</v>
      </c>
      <c r="I40" s="4"/>
      <c r="J40" s="3">
        <v>8509</v>
      </c>
      <c r="K40" s="2">
        <v>43881</v>
      </c>
      <c r="L40" s="34"/>
      <c r="M40" s="3" t="s">
        <v>289</v>
      </c>
      <c r="N40" s="3" t="s">
        <v>290</v>
      </c>
      <c r="O40" s="4"/>
      <c r="P40" s="3" t="s">
        <v>240</v>
      </c>
      <c r="Q40" s="5">
        <v>4</v>
      </c>
      <c r="R40" s="3" t="s">
        <v>24</v>
      </c>
      <c r="S40" s="3" t="s">
        <v>39</v>
      </c>
      <c r="T40" s="4"/>
      <c r="U40" s="6"/>
      <c r="V40" s="6"/>
    </row>
    <row r="41" spans="1:22" ht="76.5">
      <c r="A41" s="1" t="s">
        <v>291</v>
      </c>
      <c r="B41" s="16">
        <v>43892</v>
      </c>
      <c r="C41" s="16">
        <v>43892</v>
      </c>
      <c r="D41" s="3" t="s">
        <v>292</v>
      </c>
      <c r="E41" s="3">
        <v>27123222</v>
      </c>
      <c r="F41" s="3" t="s">
        <v>293</v>
      </c>
      <c r="G41" s="3" t="s">
        <v>294</v>
      </c>
      <c r="H41" s="3" t="s">
        <v>21</v>
      </c>
      <c r="I41" s="4"/>
      <c r="J41" s="3">
        <v>8510</v>
      </c>
      <c r="K41" s="2">
        <v>43881</v>
      </c>
      <c r="L41" s="34"/>
      <c r="M41" s="3" t="s">
        <v>295</v>
      </c>
      <c r="N41" s="3" t="s">
        <v>296</v>
      </c>
      <c r="O41" s="4"/>
      <c r="P41" s="3" t="s">
        <v>240</v>
      </c>
      <c r="Q41" s="5">
        <v>4</v>
      </c>
      <c r="R41" s="3" t="s">
        <v>24</v>
      </c>
      <c r="S41" s="3" t="s">
        <v>297</v>
      </c>
      <c r="T41" s="4"/>
      <c r="U41" s="6"/>
      <c r="V41" s="6"/>
    </row>
    <row r="42" spans="1:22" ht="25.5">
      <c r="A42" s="35" t="s">
        <v>298</v>
      </c>
      <c r="B42" s="25">
        <v>43892</v>
      </c>
      <c r="C42" s="25">
        <v>43892</v>
      </c>
      <c r="D42" s="26" t="s">
        <v>299</v>
      </c>
      <c r="E42" s="26">
        <v>27432934</v>
      </c>
      <c r="F42" s="26" t="s">
        <v>131</v>
      </c>
      <c r="G42" s="26" t="s">
        <v>300</v>
      </c>
      <c r="H42" s="26" t="s">
        <v>301</v>
      </c>
      <c r="I42" s="26"/>
      <c r="J42" s="26">
        <v>5707</v>
      </c>
      <c r="K42" s="36">
        <v>43882</v>
      </c>
      <c r="L42" s="36"/>
      <c r="M42" s="26" t="s">
        <v>302</v>
      </c>
      <c r="N42" s="26" t="s">
        <v>303</v>
      </c>
      <c r="O42" s="26"/>
      <c r="P42" s="26" t="s">
        <v>240</v>
      </c>
      <c r="Q42" s="27">
        <v>4</v>
      </c>
      <c r="R42" s="26" t="s">
        <v>24</v>
      </c>
      <c r="S42" s="26" t="s">
        <v>304</v>
      </c>
      <c r="T42" s="26" t="s">
        <v>305</v>
      </c>
      <c r="U42" s="6"/>
      <c r="V42" s="6"/>
    </row>
    <row r="43" spans="1:22" ht="38.25">
      <c r="A43" s="44" t="s">
        <v>306</v>
      </c>
      <c r="B43" s="16">
        <v>43899</v>
      </c>
      <c r="C43" s="16">
        <v>43899</v>
      </c>
      <c r="D43" s="33" t="s">
        <v>307</v>
      </c>
      <c r="E43" s="33">
        <v>12998261</v>
      </c>
      <c r="F43" s="33" t="s">
        <v>50</v>
      </c>
      <c r="G43" s="33" t="s">
        <v>308</v>
      </c>
      <c r="H43" s="33" t="s">
        <v>21</v>
      </c>
      <c r="I43" s="33"/>
      <c r="J43" s="33">
        <v>5789</v>
      </c>
      <c r="K43" s="34">
        <v>43885</v>
      </c>
      <c r="L43" s="34"/>
      <c r="M43" s="33" t="s">
        <v>309</v>
      </c>
      <c r="N43" s="33" t="s">
        <v>310</v>
      </c>
      <c r="O43" s="33"/>
      <c r="P43" s="33" t="s">
        <v>240</v>
      </c>
      <c r="Q43" s="29">
        <v>4</v>
      </c>
      <c r="R43" s="33" t="s">
        <v>24</v>
      </c>
      <c r="S43" s="33" t="s">
        <v>39</v>
      </c>
      <c r="T43" s="33"/>
      <c r="U43" s="6"/>
      <c r="V43" s="6"/>
    </row>
    <row r="44" spans="1:22" ht="63.75">
      <c r="A44" s="45" t="s">
        <v>311</v>
      </c>
      <c r="B44" s="17">
        <v>43899</v>
      </c>
      <c r="C44" s="17">
        <v>43899</v>
      </c>
      <c r="D44" s="53" t="s">
        <v>253</v>
      </c>
      <c r="E44" s="53">
        <v>27308452</v>
      </c>
      <c r="F44" s="53" t="s">
        <v>254</v>
      </c>
      <c r="G44" s="53" t="s">
        <v>255</v>
      </c>
      <c r="H44" s="53" t="s">
        <v>21</v>
      </c>
      <c r="I44" s="53"/>
      <c r="J44" s="53">
        <v>8515</v>
      </c>
      <c r="K44" s="9">
        <v>43886</v>
      </c>
      <c r="L44" s="9"/>
      <c r="M44" s="53" t="s">
        <v>312</v>
      </c>
      <c r="N44" s="53" t="s">
        <v>313</v>
      </c>
      <c r="O44" s="53"/>
      <c r="P44" s="53" t="s">
        <v>240</v>
      </c>
      <c r="Q44" s="53"/>
      <c r="R44" s="53" t="s">
        <v>94</v>
      </c>
      <c r="S44" s="53" t="s">
        <v>314</v>
      </c>
      <c r="T44" s="53"/>
      <c r="U44" s="6"/>
      <c r="V44" s="6"/>
    </row>
    <row r="45" spans="1:22" ht="38.25">
      <c r="A45" s="44" t="s">
        <v>315</v>
      </c>
      <c r="B45" s="16">
        <v>43899</v>
      </c>
      <c r="C45" s="16">
        <v>43899</v>
      </c>
      <c r="D45" s="33" t="s">
        <v>316</v>
      </c>
      <c r="E45" s="33">
        <v>87530325</v>
      </c>
      <c r="F45" s="33" t="s">
        <v>317</v>
      </c>
      <c r="G45" s="33" t="s">
        <v>318</v>
      </c>
      <c r="H45" s="33" t="s">
        <v>21</v>
      </c>
      <c r="I45" s="33"/>
      <c r="J45" s="33">
        <v>8512</v>
      </c>
      <c r="K45" s="34">
        <v>43886</v>
      </c>
      <c r="L45" s="34"/>
      <c r="M45" s="33" t="s">
        <v>319</v>
      </c>
      <c r="N45" s="33" t="s">
        <v>320</v>
      </c>
      <c r="O45" s="33"/>
      <c r="P45" s="33" t="s">
        <v>240</v>
      </c>
      <c r="Q45" s="33"/>
      <c r="R45" s="33" t="s">
        <v>24</v>
      </c>
      <c r="S45" s="33" t="s">
        <v>321</v>
      </c>
      <c r="T45" s="33"/>
      <c r="U45" s="6"/>
      <c r="V45" s="6"/>
    </row>
    <row r="46" spans="1:22" ht="38.25">
      <c r="A46" s="1" t="s">
        <v>322</v>
      </c>
      <c r="B46" s="16">
        <v>43899</v>
      </c>
      <c r="C46" s="16">
        <v>43899</v>
      </c>
      <c r="D46" s="3" t="s">
        <v>323</v>
      </c>
      <c r="E46" s="3">
        <v>1085314422</v>
      </c>
      <c r="F46" s="3" t="s">
        <v>324</v>
      </c>
      <c r="G46" s="3" t="s">
        <v>325</v>
      </c>
      <c r="H46" s="3" t="s">
        <v>21</v>
      </c>
      <c r="I46" s="4"/>
      <c r="J46" s="3">
        <v>8514</v>
      </c>
      <c r="K46" s="2">
        <v>43886</v>
      </c>
      <c r="L46" s="34"/>
      <c r="M46" s="3" t="s">
        <v>256</v>
      </c>
      <c r="N46" s="3" t="s">
        <v>326</v>
      </c>
      <c r="O46" s="4"/>
      <c r="P46" s="3" t="s">
        <v>327</v>
      </c>
      <c r="Q46" s="4"/>
      <c r="R46" s="3" t="s">
        <v>24</v>
      </c>
      <c r="S46" s="3" t="s">
        <v>39</v>
      </c>
      <c r="T46" s="4"/>
      <c r="U46" s="6"/>
      <c r="V46" s="6"/>
    </row>
    <row r="47" spans="1:22" ht="38.25">
      <c r="A47" s="45" t="s">
        <v>328</v>
      </c>
      <c r="B47" s="30">
        <v>43899</v>
      </c>
      <c r="C47" s="30">
        <v>43899</v>
      </c>
      <c r="D47" s="75" t="s">
        <v>329</v>
      </c>
      <c r="E47" s="75">
        <v>27402781</v>
      </c>
      <c r="F47" s="75" t="s">
        <v>50</v>
      </c>
      <c r="G47" s="75" t="s">
        <v>330</v>
      </c>
      <c r="H47" s="75" t="s">
        <v>21</v>
      </c>
      <c r="I47" s="75"/>
      <c r="J47" s="75">
        <v>8517</v>
      </c>
      <c r="K47" s="77">
        <v>43887</v>
      </c>
      <c r="L47" s="77"/>
      <c r="M47" s="12" t="s">
        <v>331</v>
      </c>
      <c r="N47" s="12" t="s">
        <v>332</v>
      </c>
      <c r="O47" s="75"/>
      <c r="P47" s="12" t="s">
        <v>333</v>
      </c>
      <c r="Q47" s="75">
        <v>8</v>
      </c>
      <c r="R47" s="79" t="s">
        <v>334</v>
      </c>
      <c r="S47" s="80" t="s">
        <v>335</v>
      </c>
      <c r="T47" s="31" t="s">
        <v>336</v>
      </c>
      <c r="U47" s="6"/>
      <c r="V47" s="6"/>
    </row>
    <row r="48" spans="1:22" ht="36.75" customHeight="1">
      <c r="A48" s="44" t="s">
        <v>337</v>
      </c>
      <c r="B48" s="16">
        <v>43899</v>
      </c>
      <c r="C48" s="16">
        <v>43899</v>
      </c>
      <c r="D48" s="76" t="s">
        <v>338</v>
      </c>
      <c r="E48" s="76">
        <v>30729268</v>
      </c>
      <c r="F48" s="76" t="s">
        <v>339</v>
      </c>
      <c r="G48" s="76" t="s">
        <v>340</v>
      </c>
      <c r="H48" s="76" t="s">
        <v>21</v>
      </c>
      <c r="I48" s="76"/>
      <c r="J48" s="76">
        <v>8516</v>
      </c>
      <c r="K48" s="78">
        <v>43887</v>
      </c>
      <c r="L48" s="78"/>
      <c r="M48" s="76" t="s">
        <v>256</v>
      </c>
      <c r="N48" s="76" t="s">
        <v>341</v>
      </c>
      <c r="O48" s="76"/>
      <c r="P48" s="76" t="s">
        <v>240</v>
      </c>
      <c r="Q48" s="76"/>
      <c r="R48" s="76" t="s">
        <v>24</v>
      </c>
      <c r="S48" s="76" t="s">
        <v>39</v>
      </c>
      <c r="T48" s="33"/>
      <c r="U48" s="6"/>
      <c r="V48" s="6"/>
    </row>
    <row r="49" spans="1:22" ht="25.5">
      <c r="A49" s="1" t="s">
        <v>342</v>
      </c>
      <c r="B49" s="16">
        <v>43899</v>
      </c>
      <c r="C49" s="16">
        <v>43899</v>
      </c>
      <c r="D49" s="33" t="s">
        <v>343</v>
      </c>
      <c r="E49" s="33">
        <v>13064073</v>
      </c>
      <c r="F49" s="33" t="s">
        <v>344</v>
      </c>
      <c r="G49" s="33" t="s">
        <v>345</v>
      </c>
      <c r="H49" s="33" t="s">
        <v>30</v>
      </c>
      <c r="I49" s="33"/>
      <c r="J49" s="33">
        <v>5708</v>
      </c>
      <c r="K49" s="34">
        <v>43888</v>
      </c>
      <c r="L49" s="34"/>
      <c r="M49" s="33" t="s">
        <v>346</v>
      </c>
      <c r="N49" s="33" t="s">
        <v>347</v>
      </c>
      <c r="O49" s="33"/>
      <c r="P49" s="33" t="s">
        <v>240</v>
      </c>
      <c r="Q49" s="33"/>
      <c r="R49" s="33" t="s">
        <v>24</v>
      </c>
      <c r="S49" s="33" t="s">
        <v>39</v>
      </c>
      <c r="T49" s="4"/>
      <c r="U49" s="6"/>
      <c r="V49" s="6"/>
    </row>
    <row r="50" spans="1:22" ht="51">
      <c r="A50" s="1" t="s">
        <v>348</v>
      </c>
      <c r="B50" s="16">
        <v>43899</v>
      </c>
      <c r="C50" s="16">
        <v>43899</v>
      </c>
      <c r="D50" s="3" t="s">
        <v>349</v>
      </c>
      <c r="E50" s="3">
        <v>27532015</v>
      </c>
      <c r="F50" s="3" t="s">
        <v>350</v>
      </c>
      <c r="G50" s="3" t="s">
        <v>351</v>
      </c>
      <c r="H50" s="3" t="s">
        <v>21</v>
      </c>
      <c r="I50" s="4"/>
      <c r="J50" s="3">
        <v>5790</v>
      </c>
      <c r="K50" s="2">
        <v>43888</v>
      </c>
      <c r="L50" s="34"/>
      <c r="M50" s="3" t="s">
        <v>352</v>
      </c>
      <c r="N50" s="3" t="s">
        <v>353</v>
      </c>
      <c r="O50" s="4"/>
      <c r="P50" s="3" t="s">
        <v>240</v>
      </c>
      <c r="Q50" s="4">
        <v>4</v>
      </c>
      <c r="R50" s="3" t="s">
        <v>24</v>
      </c>
      <c r="S50" s="3" t="s">
        <v>354</v>
      </c>
      <c r="T50" s="4"/>
      <c r="U50" s="6"/>
      <c r="V50" s="6"/>
    </row>
    <row r="51" spans="1:22" ht="38.25">
      <c r="A51" s="1" t="s">
        <v>355</v>
      </c>
      <c r="B51" s="16">
        <v>43899</v>
      </c>
      <c r="C51" s="16">
        <v>43899</v>
      </c>
      <c r="D51" s="3" t="s">
        <v>356</v>
      </c>
      <c r="E51" s="3">
        <v>16929117</v>
      </c>
      <c r="F51" s="3" t="s">
        <v>357</v>
      </c>
      <c r="G51" s="3" t="s">
        <v>358</v>
      </c>
      <c r="H51" s="3" t="s">
        <v>21</v>
      </c>
      <c r="I51" s="4"/>
      <c r="J51" s="3">
        <v>5791</v>
      </c>
      <c r="K51" s="2">
        <v>43888</v>
      </c>
      <c r="L51" s="34"/>
      <c r="M51" s="3" t="s">
        <v>359</v>
      </c>
      <c r="N51" s="3" t="s">
        <v>360</v>
      </c>
      <c r="O51" s="4"/>
      <c r="P51" s="3" t="s">
        <v>240</v>
      </c>
      <c r="Q51" s="3">
        <v>4</v>
      </c>
      <c r="R51" s="3" t="s">
        <v>24</v>
      </c>
      <c r="S51" s="3" t="s">
        <v>361</v>
      </c>
      <c r="T51" s="4"/>
      <c r="U51" s="6"/>
      <c r="V51" s="6"/>
    </row>
    <row r="52" spans="1:22" ht="63.75">
      <c r="A52" s="1" t="s">
        <v>362</v>
      </c>
      <c r="B52" s="16">
        <v>43899</v>
      </c>
      <c r="C52" s="16">
        <v>43899</v>
      </c>
      <c r="D52" s="3" t="s">
        <v>363</v>
      </c>
      <c r="E52" s="3">
        <v>1085306116</v>
      </c>
      <c r="F52" s="3" t="s">
        <v>364</v>
      </c>
      <c r="G52" s="3" t="s">
        <v>365</v>
      </c>
      <c r="H52" s="3" t="s">
        <v>21</v>
      </c>
      <c r="I52" s="4"/>
      <c r="J52" s="3">
        <v>5792</v>
      </c>
      <c r="K52" s="2">
        <v>43888</v>
      </c>
      <c r="L52" s="34"/>
      <c r="M52" s="3" t="s">
        <v>366</v>
      </c>
      <c r="N52" s="3" t="s">
        <v>367</v>
      </c>
      <c r="O52" s="4"/>
      <c r="P52" s="3" t="s">
        <v>240</v>
      </c>
      <c r="Q52" s="3">
        <v>4</v>
      </c>
      <c r="R52" s="3" t="s">
        <v>24</v>
      </c>
      <c r="S52" s="3" t="s">
        <v>368</v>
      </c>
      <c r="T52" s="4"/>
      <c r="U52" s="6"/>
      <c r="V52" s="6"/>
    </row>
    <row r="53" spans="1:22" ht="76.5">
      <c r="A53" s="45" t="s">
        <v>369</v>
      </c>
      <c r="B53" s="17">
        <v>43899</v>
      </c>
      <c r="C53" s="17">
        <v>43899</v>
      </c>
      <c r="D53" s="53" t="s">
        <v>370</v>
      </c>
      <c r="E53" s="53">
        <v>13065434</v>
      </c>
      <c r="F53" s="53" t="s">
        <v>371</v>
      </c>
      <c r="G53" s="53" t="s">
        <v>372</v>
      </c>
      <c r="H53" s="53" t="s">
        <v>30</v>
      </c>
      <c r="I53" s="53"/>
      <c r="J53" s="53">
        <v>5910</v>
      </c>
      <c r="K53" s="9">
        <v>43888</v>
      </c>
      <c r="L53" s="9"/>
      <c r="M53" s="53" t="s">
        <v>373</v>
      </c>
      <c r="N53" s="53" t="s">
        <v>374</v>
      </c>
      <c r="O53" s="53"/>
      <c r="P53" s="53" t="s">
        <v>240</v>
      </c>
      <c r="Q53" s="53">
        <v>4</v>
      </c>
      <c r="R53" s="53" t="s">
        <v>94</v>
      </c>
      <c r="S53" s="53" t="s">
        <v>375</v>
      </c>
      <c r="T53" s="53"/>
      <c r="U53" s="6"/>
      <c r="V53" s="6"/>
    </row>
    <row r="54" spans="1:22" ht="89.25">
      <c r="A54" s="8" t="s">
        <v>376</v>
      </c>
      <c r="B54" s="17">
        <v>43899</v>
      </c>
      <c r="C54" s="17">
        <v>43899</v>
      </c>
      <c r="D54" s="10" t="s">
        <v>377</v>
      </c>
      <c r="E54" s="10">
        <v>37004762</v>
      </c>
      <c r="F54" s="10" t="s">
        <v>378</v>
      </c>
      <c r="G54" s="10" t="s">
        <v>379</v>
      </c>
      <c r="H54" s="10" t="s">
        <v>44</v>
      </c>
      <c r="I54" s="11"/>
      <c r="J54" s="10">
        <v>8520</v>
      </c>
      <c r="K54" s="9">
        <v>43889</v>
      </c>
      <c r="L54" s="9"/>
      <c r="M54" s="10" t="s">
        <v>380</v>
      </c>
      <c r="N54" s="10" t="s">
        <v>381</v>
      </c>
      <c r="O54" s="11"/>
      <c r="P54" s="10" t="s">
        <v>382</v>
      </c>
      <c r="Q54" s="10">
        <v>8</v>
      </c>
      <c r="R54" s="15" t="s">
        <v>94</v>
      </c>
      <c r="S54" s="15" t="s">
        <v>383</v>
      </c>
      <c r="T54" s="11"/>
      <c r="U54" s="6"/>
      <c r="V54" s="6"/>
    </row>
    <row r="55" spans="1:22" ht="25.5">
      <c r="A55" s="44" t="s">
        <v>17</v>
      </c>
      <c r="B55" s="34">
        <v>43850</v>
      </c>
      <c r="C55" s="34">
        <v>43850</v>
      </c>
      <c r="D55" s="33" t="s">
        <v>18</v>
      </c>
      <c r="E55" s="33">
        <v>98388274</v>
      </c>
      <c r="F55" s="33" t="s">
        <v>19</v>
      </c>
      <c r="G55" s="33" t="s">
        <v>20</v>
      </c>
      <c r="H55" s="33" t="s">
        <v>21</v>
      </c>
      <c r="I55" s="33"/>
      <c r="J55" s="33">
        <v>5860</v>
      </c>
      <c r="K55" s="34">
        <v>43891</v>
      </c>
      <c r="L55" s="34"/>
      <c r="M55" s="33"/>
      <c r="N55" s="33" t="s">
        <v>22</v>
      </c>
      <c r="O55" s="33"/>
      <c r="P55" s="33" t="s">
        <v>23</v>
      </c>
      <c r="Q55" s="29">
        <v>8</v>
      </c>
      <c r="R55" s="33" t="s">
        <v>24</v>
      </c>
      <c r="S55" s="33" t="s">
        <v>25</v>
      </c>
      <c r="T55" s="33"/>
      <c r="U55" s="6"/>
      <c r="V55" s="6"/>
    </row>
    <row r="56" spans="1:22" ht="89.25">
      <c r="A56" s="45" t="s">
        <v>384</v>
      </c>
      <c r="B56" s="17">
        <v>43906</v>
      </c>
      <c r="C56" s="17">
        <v>43906</v>
      </c>
      <c r="D56" s="53" t="s">
        <v>385</v>
      </c>
      <c r="E56" s="53">
        <v>1085947495</v>
      </c>
      <c r="F56" s="53" t="s">
        <v>386</v>
      </c>
      <c r="G56" s="53" t="s">
        <v>387</v>
      </c>
      <c r="H56" s="53" t="s">
        <v>44</v>
      </c>
      <c r="I56" s="53"/>
      <c r="J56" s="53">
        <v>8521</v>
      </c>
      <c r="K56" s="9">
        <v>43892</v>
      </c>
      <c r="L56" s="9"/>
      <c r="M56" s="53" t="s">
        <v>388</v>
      </c>
      <c r="N56" s="53" t="s">
        <v>389</v>
      </c>
      <c r="O56" s="53"/>
      <c r="P56" s="53" t="s">
        <v>390</v>
      </c>
      <c r="Q56" s="53">
        <v>16</v>
      </c>
      <c r="R56" s="53" t="s">
        <v>94</v>
      </c>
      <c r="S56" s="53" t="s">
        <v>391</v>
      </c>
      <c r="T56" s="53"/>
      <c r="U56" s="6"/>
      <c r="V56" s="6"/>
    </row>
    <row r="57" spans="1:22" ht="89.25">
      <c r="A57" s="18" t="s">
        <v>392</v>
      </c>
      <c r="B57" s="19">
        <v>43906</v>
      </c>
      <c r="C57" s="19">
        <v>43906</v>
      </c>
      <c r="D57" s="20" t="s">
        <v>393</v>
      </c>
      <c r="E57" s="21"/>
      <c r="F57" s="20" t="s">
        <v>394</v>
      </c>
      <c r="G57" s="20" t="s">
        <v>395</v>
      </c>
      <c r="H57" s="20" t="s">
        <v>44</v>
      </c>
      <c r="I57" s="21"/>
      <c r="J57" s="20">
        <v>8525</v>
      </c>
      <c r="K57" s="22">
        <v>43893</v>
      </c>
      <c r="L57" s="42"/>
      <c r="M57" s="20" t="s">
        <v>396</v>
      </c>
      <c r="N57" s="20" t="s">
        <v>397</v>
      </c>
      <c r="O57" s="21"/>
      <c r="P57" s="20" t="s">
        <v>398</v>
      </c>
      <c r="Q57" s="20">
        <v>16</v>
      </c>
      <c r="R57" s="20" t="s">
        <v>163</v>
      </c>
      <c r="S57" s="20" t="s">
        <v>399</v>
      </c>
      <c r="T57" s="20" t="s">
        <v>400</v>
      </c>
      <c r="U57" s="6"/>
      <c r="V57" s="6"/>
    </row>
    <row r="58" spans="1:22" ht="63.75">
      <c r="A58" s="43" t="s">
        <v>401</v>
      </c>
      <c r="B58" s="19">
        <v>43906</v>
      </c>
      <c r="C58" s="19">
        <v>43906</v>
      </c>
      <c r="D58" s="41" t="s">
        <v>402</v>
      </c>
      <c r="E58" s="41">
        <v>59820697</v>
      </c>
      <c r="F58" s="41" t="s">
        <v>403</v>
      </c>
      <c r="G58" s="41" t="s">
        <v>404</v>
      </c>
      <c r="H58" s="41" t="s">
        <v>21</v>
      </c>
      <c r="I58" s="41"/>
      <c r="J58" s="41">
        <v>8518</v>
      </c>
      <c r="K58" s="42">
        <v>43893</v>
      </c>
      <c r="L58" s="42"/>
      <c r="M58" s="41" t="s">
        <v>405</v>
      </c>
      <c r="N58" s="41" t="s">
        <v>406</v>
      </c>
      <c r="O58" s="41"/>
      <c r="P58" s="41" t="s">
        <v>240</v>
      </c>
      <c r="Q58" s="41">
        <v>4</v>
      </c>
      <c r="R58" s="41" t="s">
        <v>163</v>
      </c>
      <c r="S58" s="41" t="s">
        <v>407</v>
      </c>
      <c r="T58" s="41"/>
      <c r="U58" s="6"/>
      <c r="V58" s="6"/>
    </row>
    <row r="59" spans="1:22" ht="38.25">
      <c r="A59" s="1" t="s">
        <v>408</v>
      </c>
      <c r="B59" s="16">
        <v>43906</v>
      </c>
      <c r="C59" s="16">
        <v>43906</v>
      </c>
      <c r="D59" s="3" t="s">
        <v>409</v>
      </c>
      <c r="E59" s="3">
        <v>30735440</v>
      </c>
      <c r="F59" s="3" t="s">
        <v>50</v>
      </c>
      <c r="G59" s="3" t="s">
        <v>410</v>
      </c>
      <c r="H59" s="3" t="s">
        <v>21</v>
      </c>
      <c r="I59" s="4"/>
      <c r="J59" s="3">
        <v>8522</v>
      </c>
      <c r="K59" s="2">
        <v>43894</v>
      </c>
      <c r="L59" s="34"/>
      <c r="M59" s="3" t="s">
        <v>411</v>
      </c>
      <c r="N59" s="3" t="s">
        <v>412</v>
      </c>
      <c r="O59" s="4"/>
      <c r="P59" s="3" t="s">
        <v>240</v>
      </c>
      <c r="Q59" s="3">
        <v>4</v>
      </c>
      <c r="R59" s="3" t="s">
        <v>24</v>
      </c>
      <c r="S59" s="3" t="s">
        <v>39</v>
      </c>
      <c r="T59" s="4"/>
      <c r="U59" s="6"/>
      <c r="V59" s="6"/>
    </row>
    <row r="60" spans="1:22" ht="63.75">
      <c r="A60" s="44" t="s">
        <v>413</v>
      </c>
      <c r="B60" s="16">
        <v>43906</v>
      </c>
      <c r="C60" s="16">
        <v>43906</v>
      </c>
      <c r="D60" s="33" t="s">
        <v>414</v>
      </c>
      <c r="E60" s="33">
        <v>27285953</v>
      </c>
      <c r="F60" s="33" t="s">
        <v>415</v>
      </c>
      <c r="G60" s="33" t="s">
        <v>416</v>
      </c>
      <c r="H60" s="33" t="s">
        <v>21</v>
      </c>
      <c r="I60" s="33"/>
      <c r="J60" s="33">
        <v>8523</v>
      </c>
      <c r="K60" s="34">
        <v>43894</v>
      </c>
      <c r="L60" s="34"/>
      <c r="M60" s="33" t="s">
        <v>417</v>
      </c>
      <c r="N60" s="33" t="s">
        <v>418</v>
      </c>
      <c r="O60" s="33"/>
      <c r="P60" s="33" t="s">
        <v>240</v>
      </c>
      <c r="Q60" s="33">
        <v>4</v>
      </c>
      <c r="R60" s="33" t="s">
        <v>24</v>
      </c>
      <c r="S60" s="33" t="s">
        <v>39</v>
      </c>
      <c r="T60" s="33"/>
      <c r="U60" s="6"/>
      <c r="V60" s="6"/>
    </row>
    <row r="61" spans="1:22" ht="38.25">
      <c r="A61" s="45" t="s">
        <v>419</v>
      </c>
      <c r="B61" s="17">
        <v>43910</v>
      </c>
      <c r="C61" s="17">
        <v>43910</v>
      </c>
      <c r="D61" s="53" t="s">
        <v>420</v>
      </c>
      <c r="E61" s="53">
        <v>30725860</v>
      </c>
      <c r="F61" s="53" t="s">
        <v>421</v>
      </c>
      <c r="G61" s="53" t="s">
        <v>422</v>
      </c>
      <c r="H61" s="53" t="s">
        <v>21</v>
      </c>
      <c r="I61" s="53"/>
      <c r="J61" s="53">
        <v>5793</v>
      </c>
      <c r="K61" s="9">
        <v>43895</v>
      </c>
      <c r="L61" s="9"/>
      <c r="M61" s="53" t="s">
        <v>423</v>
      </c>
      <c r="N61" s="53" t="s">
        <v>424</v>
      </c>
      <c r="O61" s="53"/>
      <c r="P61" s="53" t="s">
        <v>240</v>
      </c>
      <c r="Q61" s="53">
        <v>4</v>
      </c>
      <c r="R61" s="53" t="s">
        <v>94</v>
      </c>
      <c r="S61" s="53" t="s">
        <v>425</v>
      </c>
      <c r="T61" s="53"/>
      <c r="U61" s="6"/>
      <c r="V61" s="6"/>
    </row>
    <row r="62" spans="1:22" ht="51">
      <c r="A62" s="44" t="s">
        <v>426</v>
      </c>
      <c r="B62" s="16">
        <v>43910</v>
      </c>
      <c r="C62" s="16">
        <v>43910</v>
      </c>
      <c r="D62" s="33" t="s">
        <v>427</v>
      </c>
      <c r="E62" s="33">
        <v>98333257</v>
      </c>
      <c r="F62" s="33" t="s">
        <v>50</v>
      </c>
      <c r="G62" s="33" t="s">
        <v>428</v>
      </c>
      <c r="H62" s="33" t="s">
        <v>21</v>
      </c>
      <c r="I62" s="33"/>
      <c r="J62" s="33">
        <v>5794</v>
      </c>
      <c r="K62" s="34">
        <v>43895</v>
      </c>
      <c r="L62" s="34"/>
      <c r="M62" s="33" t="s">
        <v>429</v>
      </c>
      <c r="N62" s="33" t="s">
        <v>430</v>
      </c>
      <c r="O62" s="33"/>
      <c r="P62" s="33" t="s">
        <v>431</v>
      </c>
      <c r="Q62" s="33">
        <v>8</v>
      </c>
      <c r="R62" s="33" t="s">
        <v>24</v>
      </c>
      <c r="S62" s="33" t="s">
        <v>432</v>
      </c>
      <c r="T62" s="33"/>
      <c r="U62" s="6"/>
      <c r="V62" s="6"/>
    </row>
    <row r="63" spans="1:22" ht="25.5">
      <c r="A63" s="44" t="s">
        <v>433</v>
      </c>
      <c r="B63" s="33" t="s">
        <v>434</v>
      </c>
      <c r="C63" s="34">
        <v>43910</v>
      </c>
      <c r="D63" s="33" t="s">
        <v>435</v>
      </c>
      <c r="E63" s="33">
        <v>12752199</v>
      </c>
      <c r="F63" s="33" t="s">
        <v>436</v>
      </c>
      <c r="G63" s="33" t="s">
        <v>437</v>
      </c>
      <c r="H63" s="33" t="s">
        <v>21</v>
      </c>
      <c r="I63" s="33"/>
      <c r="J63" s="33">
        <v>5795</v>
      </c>
      <c r="K63" s="34">
        <v>43896</v>
      </c>
      <c r="L63" s="34"/>
      <c r="M63" s="33" t="s">
        <v>438</v>
      </c>
      <c r="N63" s="33" t="s">
        <v>439</v>
      </c>
      <c r="O63" s="33"/>
      <c r="P63" s="33" t="s">
        <v>440</v>
      </c>
      <c r="Q63" s="33">
        <v>8</v>
      </c>
      <c r="R63" s="33" t="s">
        <v>24</v>
      </c>
      <c r="S63" s="33" t="s">
        <v>39</v>
      </c>
      <c r="T63" s="33"/>
      <c r="U63" s="6"/>
      <c r="V63" s="6"/>
    </row>
    <row r="64" spans="1:22" ht="25.5">
      <c r="A64" s="44" t="s">
        <v>441</v>
      </c>
      <c r="B64" s="33" t="s">
        <v>434</v>
      </c>
      <c r="C64" s="34">
        <v>43910</v>
      </c>
      <c r="D64" s="4" t="s">
        <v>442</v>
      </c>
      <c r="E64" s="4">
        <v>1087672215</v>
      </c>
      <c r="F64" s="4" t="s">
        <v>443</v>
      </c>
      <c r="G64" s="4" t="s">
        <v>437</v>
      </c>
      <c r="H64" s="4" t="s">
        <v>21</v>
      </c>
      <c r="I64" s="4"/>
      <c r="J64" s="4">
        <v>5796</v>
      </c>
      <c r="K64" s="2">
        <v>43896</v>
      </c>
      <c r="L64" s="34"/>
      <c r="M64" s="4" t="s">
        <v>444</v>
      </c>
      <c r="N64" s="4" t="s">
        <v>445</v>
      </c>
      <c r="O64" s="4"/>
      <c r="P64" s="4" t="s">
        <v>446</v>
      </c>
      <c r="Q64" s="4">
        <v>8</v>
      </c>
      <c r="R64" s="3" t="s">
        <v>24</v>
      </c>
      <c r="S64" s="3" t="s">
        <v>39</v>
      </c>
      <c r="T64" s="4"/>
      <c r="U64" s="6"/>
      <c r="V64" s="6"/>
    </row>
    <row r="65" spans="1:22" ht="114.75">
      <c r="A65" s="44" t="s">
        <v>447</v>
      </c>
      <c r="B65" s="33" t="s">
        <v>434</v>
      </c>
      <c r="C65" s="34">
        <v>43910</v>
      </c>
      <c r="D65" s="4" t="s">
        <v>448</v>
      </c>
      <c r="E65" s="4">
        <v>1085335178</v>
      </c>
      <c r="F65" s="4" t="s">
        <v>449</v>
      </c>
      <c r="G65" s="4" t="s">
        <v>450</v>
      </c>
      <c r="H65" s="4" t="s">
        <v>21</v>
      </c>
      <c r="I65" s="4"/>
      <c r="J65" s="4">
        <v>5709</v>
      </c>
      <c r="K65" s="34">
        <v>43896</v>
      </c>
      <c r="L65" s="34"/>
      <c r="M65" s="3" t="s">
        <v>451</v>
      </c>
      <c r="N65" s="4" t="s">
        <v>452</v>
      </c>
      <c r="O65" s="4"/>
      <c r="P65" s="4" t="s">
        <v>446</v>
      </c>
      <c r="Q65" s="4">
        <v>4</v>
      </c>
      <c r="R65" s="3" t="s">
        <v>24</v>
      </c>
      <c r="S65" s="3" t="s">
        <v>453</v>
      </c>
      <c r="T65" s="4"/>
      <c r="U65" s="6"/>
      <c r="V65" s="6"/>
    </row>
    <row r="66" spans="1:22" ht="25.5">
      <c r="A66" s="44" t="s">
        <v>454</v>
      </c>
      <c r="B66" s="33" t="s">
        <v>434</v>
      </c>
      <c r="C66" s="34">
        <v>43910</v>
      </c>
      <c r="D66" s="3" t="s">
        <v>455</v>
      </c>
      <c r="E66" s="3">
        <v>5255256</v>
      </c>
      <c r="F66" s="3" t="s">
        <v>456</v>
      </c>
      <c r="G66" s="3" t="s">
        <v>457</v>
      </c>
      <c r="H66" s="3" t="s">
        <v>458</v>
      </c>
      <c r="I66" s="4"/>
      <c r="J66" s="3">
        <v>8526</v>
      </c>
      <c r="K66" s="34">
        <v>43901</v>
      </c>
      <c r="L66" s="34"/>
      <c r="M66" s="3" t="s">
        <v>438</v>
      </c>
      <c r="N66" s="3" t="s">
        <v>347</v>
      </c>
      <c r="O66" s="4"/>
      <c r="P66" s="3" t="s">
        <v>240</v>
      </c>
      <c r="Q66" s="3">
        <v>4</v>
      </c>
      <c r="R66" s="3" t="s">
        <v>24</v>
      </c>
      <c r="S66" s="3" t="s">
        <v>459</v>
      </c>
      <c r="T66" s="4"/>
      <c r="U66" s="6"/>
      <c r="V66" s="6"/>
    </row>
    <row r="67" spans="1:22" ht="25.5">
      <c r="A67" s="44" t="s">
        <v>460</v>
      </c>
      <c r="B67" s="33" t="s">
        <v>434</v>
      </c>
      <c r="C67" s="34">
        <v>43910</v>
      </c>
      <c r="D67" s="3" t="s">
        <v>461</v>
      </c>
      <c r="E67" s="3">
        <v>1192774534</v>
      </c>
      <c r="F67" s="3" t="s">
        <v>131</v>
      </c>
      <c r="G67" s="3" t="s">
        <v>462</v>
      </c>
      <c r="H67" s="3" t="s">
        <v>458</v>
      </c>
      <c r="I67" s="4"/>
      <c r="J67" s="3">
        <v>8530</v>
      </c>
      <c r="K67" s="34">
        <v>43901</v>
      </c>
      <c r="L67" s="34"/>
      <c r="M67" s="3" t="s">
        <v>463</v>
      </c>
      <c r="N67" s="3" t="s">
        <v>464</v>
      </c>
      <c r="O67" s="4"/>
      <c r="P67" s="3" t="s">
        <v>240</v>
      </c>
      <c r="Q67" s="3">
        <v>4</v>
      </c>
      <c r="R67" s="3" t="s">
        <v>24</v>
      </c>
      <c r="S67" s="3" t="s">
        <v>459</v>
      </c>
      <c r="T67" s="4"/>
      <c r="U67" s="6"/>
      <c r="V67" s="6"/>
    </row>
    <row r="68" spans="1:22" ht="38.25">
      <c r="A68" s="45" t="s">
        <v>465</v>
      </c>
      <c r="B68" s="53" t="s">
        <v>434</v>
      </c>
      <c r="C68" s="34">
        <v>43910</v>
      </c>
      <c r="D68" s="53" t="s">
        <v>466</v>
      </c>
      <c r="E68" s="53">
        <v>27211036</v>
      </c>
      <c r="F68" s="53" t="s">
        <v>467</v>
      </c>
      <c r="G68" s="53" t="s">
        <v>468</v>
      </c>
      <c r="H68" s="53" t="s">
        <v>469</v>
      </c>
      <c r="I68" s="53"/>
      <c r="J68" s="53">
        <v>5911</v>
      </c>
      <c r="K68" s="9">
        <v>43901</v>
      </c>
      <c r="L68" s="9"/>
      <c r="M68" s="53" t="s">
        <v>470</v>
      </c>
      <c r="N68" s="53" t="s">
        <v>471</v>
      </c>
      <c r="O68" s="53"/>
      <c r="P68" s="53" t="s">
        <v>440</v>
      </c>
      <c r="Q68" s="53">
        <v>8</v>
      </c>
      <c r="R68" s="53" t="s">
        <v>94</v>
      </c>
      <c r="S68" s="53" t="s">
        <v>472</v>
      </c>
      <c r="T68" s="53"/>
      <c r="U68" s="6"/>
      <c r="V68" s="6"/>
    </row>
    <row r="69" spans="1:22" ht="25.5">
      <c r="A69" s="44" t="s">
        <v>473</v>
      </c>
      <c r="B69" s="33" t="s">
        <v>434</v>
      </c>
      <c r="C69" s="34">
        <v>43910</v>
      </c>
      <c r="D69" s="33" t="s">
        <v>474</v>
      </c>
      <c r="E69" s="33">
        <v>59178981</v>
      </c>
      <c r="F69" s="33" t="s">
        <v>125</v>
      </c>
      <c r="G69" s="33" t="s">
        <v>475</v>
      </c>
      <c r="H69" s="33" t="s">
        <v>469</v>
      </c>
      <c r="I69" s="4"/>
      <c r="J69" s="33">
        <v>8527</v>
      </c>
      <c r="K69" s="34">
        <v>43901</v>
      </c>
      <c r="L69" s="34"/>
      <c r="M69" s="4" t="s">
        <v>438</v>
      </c>
      <c r="N69" s="33" t="s">
        <v>471</v>
      </c>
      <c r="O69" s="4"/>
      <c r="P69" s="33" t="s">
        <v>440</v>
      </c>
      <c r="Q69" s="33">
        <v>8</v>
      </c>
      <c r="R69" s="33"/>
      <c r="S69" s="3" t="s">
        <v>476</v>
      </c>
      <c r="T69" s="4"/>
      <c r="U69" s="6"/>
      <c r="V69" s="6"/>
    </row>
    <row r="70" spans="1:22" ht="114.75">
      <c r="A70" s="35" t="s">
        <v>477</v>
      </c>
      <c r="B70" s="26" t="s">
        <v>434</v>
      </c>
      <c r="C70" s="34">
        <v>43910</v>
      </c>
      <c r="D70" s="26" t="s">
        <v>478</v>
      </c>
      <c r="E70" s="26">
        <v>43154813</v>
      </c>
      <c r="F70" s="26" t="s">
        <v>479</v>
      </c>
      <c r="G70" s="26" t="s">
        <v>480</v>
      </c>
      <c r="H70" s="26" t="s">
        <v>21</v>
      </c>
      <c r="I70" s="26"/>
      <c r="J70" s="26">
        <v>5797</v>
      </c>
      <c r="K70" s="36">
        <v>43901</v>
      </c>
      <c r="L70" s="36"/>
      <c r="M70" s="26" t="s">
        <v>444</v>
      </c>
      <c r="N70" s="26" t="s">
        <v>481</v>
      </c>
      <c r="O70" s="26"/>
      <c r="P70" s="26" t="s">
        <v>482</v>
      </c>
      <c r="Q70" s="26">
        <v>8</v>
      </c>
      <c r="R70" s="26" t="s">
        <v>24</v>
      </c>
      <c r="S70" s="26" t="s">
        <v>483</v>
      </c>
      <c r="T70" s="26"/>
      <c r="U70" s="6"/>
      <c r="V70" s="6"/>
    </row>
    <row r="71" spans="1:22" ht="38.25">
      <c r="A71" s="44" t="s">
        <v>484</v>
      </c>
      <c r="B71" s="33" t="s">
        <v>485</v>
      </c>
      <c r="C71" s="34">
        <v>44075</v>
      </c>
      <c r="D71" s="33" t="s">
        <v>486</v>
      </c>
      <c r="E71" s="33">
        <v>12981971</v>
      </c>
      <c r="F71" s="33" t="s">
        <v>50</v>
      </c>
      <c r="G71" s="33" t="s">
        <v>487</v>
      </c>
      <c r="H71" s="33" t="s">
        <v>21</v>
      </c>
      <c r="I71" s="33"/>
      <c r="J71" s="33">
        <v>8532</v>
      </c>
      <c r="K71" s="34">
        <v>43902</v>
      </c>
      <c r="L71" s="34"/>
      <c r="M71" s="33" t="s">
        <v>488</v>
      </c>
      <c r="N71" s="33" t="s">
        <v>489</v>
      </c>
      <c r="O71" s="33"/>
      <c r="P71" s="33" t="s">
        <v>446</v>
      </c>
      <c r="Q71" s="33">
        <v>4</v>
      </c>
      <c r="R71" s="33" t="s">
        <v>24</v>
      </c>
      <c r="S71" s="33" t="s">
        <v>490</v>
      </c>
      <c r="T71" s="33"/>
      <c r="U71" s="6"/>
      <c r="V71" s="6"/>
    </row>
    <row r="72" spans="1:22" ht="25.5">
      <c r="A72" s="37" t="s">
        <v>498</v>
      </c>
      <c r="B72" s="39" t="s">
        <v>485</v>
      </c>
      <c r="C72" s="34">
        <v>44075</v>
      </c>
      <c r="D72" s="39" t="s">
        <v>499</v>
      </c>
      <c r="E72" s="39">
        <v>87531832</v>
      </c>
      <c r="F72" s="39" t="s">
        <v>500</v>
      </c>
      <c r="G72" s="39" t="s">
        <v>501</v>
      </c>
      <c r="H72" s="39" t="s">
        <v>502</v>
      </c>
      <c r="I72" s="39"/>
      <c r="J72" s="39">
        <v>8529</v>
      </c>
      <c r="K72" s="38">
        <v>43902</v>
      </c>
      <c r="L72" s="38"/>
      <c r="M72" s="39" t="s">
        <v>438</v>
      </c>
      <c r="N72" s="39" t="s">
        <v>503</v>
      </c>
      <c r="O72" s="39"/>
      <c r="P72" s="39" t="s">
        <v>141</v>
      </c>
      <c r="Q72" s="39">
        <v>8</v>
      </c>
      <c r="R72" s="39" t="s">
        <v>24</v>
      </c>
      <c r="S72" s="39" t="s">
        <v>504</v>
      </c>
      <c r="T72" s="39"/>
      <c r="U72" s="6"/>
      <c r="V72" s="6"/>
    </row>
    <row r="73" spans="1:22" ht="38.25">
      <c r="A73" s="45" t="s">
        <v>491</v>
      </c>
      <c r="B73" s="53" t="s">
        <v>485</v>
      </c>
      <c r="C73" s="34">
        <v>44075</v>
      </c>
      <c r="D73" s="53" t="s">
        <v>492</v>
      </c>
      <c r="E73" s="53">
        <v>1087424927</v>
      </c>
      <c r="F73" s="53" t="s">
        <v>493</v>
      </c>
      <c r="G73" s="53" t="s">
        <v>494</v>
      </c>
      <c r="H73" s="53" t="s">
        <v>495</v>
      </c>
      <c r="I73" s="53"/>
      <c r="J73" s="53">
        <v>5713</v>
      </c>
      <c r="K73" s="9">
        <v>43903</v>
      </c>
      <c r="L73" s="9"/>
      <c r="M73" s="53" t="s">
        <v>444</v>
      </c>
      <c r="N73" s="53" t="s">
        <v>496</v>
      </c>
      <c r="O73" s="53"/>
      <c r="P73" s="53" t="s">
        <v>446</v>
      </c>
      <c r="Q73" s="53">
        <v>4</v>
      </c>
      <c r="R73" s="53" t="s">
        <v>94</v>
      </c>
      <c r="S73" s="53" t="s">
        <v>497</v>
      </c>
      <c r="T73" s="53"/>
      <c r="U73" s="6"/>
      <c r="V73" s="6"/>
    </row>
    <row r="74" spans="1:22" ht="76.5">
      <c r="A74" s="44" t="s">
        <v>505</v>
      </c>
      <c r="B74" s="33" t="s">
        <v>485</v>
      </c>
      <c r="C74" s="34">
        <v>44075</v>
      </c>
      <c r="D74" s="33" t="s">
        <v>506</v>
      </c>
      <c r="E74" s="33">
        <v>1123327758</v>
      </c>
      <c r="F74" s="33" t="s">
        <v>507</v>
      </c>
      <c r="G74" s="33" t="s">
        <v>508</v>
      </c>
      <c r="H74" s="33" t="s">
        <v>502</v>
      </c>
      <c r="I74" s="33"/>
      <c r="J74" s="33">
        <v>8534</v>
      </c>
      <c r="K74" s="34">
        <v>43903</v>
      </c>
      <c r="L74" s="34"/>
      <c r="M74" s="33" t="s">
        <v>488</v>
      </c>
      <c r="N74" s="33" t="s">
        <v>509</v>
      </c>
      <c r="O74" s="33"/>
      <c r="P74" s="33" t="s">
        <v>510</v>
      </c>
      <c r="Q74" s="33">
        <v>8</v>
      </c>
      <c r="R74" s="33" t="s">
        <v>24</v>
      </c>
      <c r="S74" s="33" t="s">
        <v>490</v>
      </c>
      <c r="T74" s="33"/>
      <c r="U74" s="6"/>
      <c r="V74" s="6"/>
    </row>
    <row r="75" spans="1:22" ht="25.5">
      <c r="A75" s="44" t="s">
        <v>511</v>
      </c>
      <c r="B75" s="33" t="s">
        <v>485</v>
      </c>
      <c r="C75" s="34">
        <v>44075</v>
      </c>
      <c r="D75" s="4" t="s">
        <v>512</v>
      </c>
      <c r="E75" s="4">
        <v>27529145</v>
      </c>
      <c r="F75" s="4" t="s">
        <v>513</v>
      </c>
      <c r="G75" s="4" t="s">
        <v>514</v>
      </c>
      <c r="H75" s="4" t="s">
        <v>495</v>
      </c>
      <c r="I75" s="4"/>
      <c r="J75" s="4">
        <v>5711</v>
      </c>
      <c r="K75" s="34">
        <v>43903</v>
      </c>
      <c r="L75" s="34"/>
      <c r="M75" s="4" t="s">
        <v>438</v>
      </c>
      <c r="N75" s="4" t="s">
        <v>515</v>
      </c>
      <c r="O75" s="4"/>
      <c r="P75" s="4" t="s">
        <v>446</v>
      </c>
      <c r="Q75" s="4">
        <v>4</v>
      </c>
      <c r="R75" s="3" t="s">
        <v>24</v>
      </c>
      <c r="S75" s="3" t="s">
        <v>39</v>
      </c>
      <c r="T75" s="4"/>
      <c r="U75" s="6"/>
      <c r="V75" s="6"/>
    </row>
    <row r="76" spans="1:22" ht="25.5">
      <c r="A76" s="44" t="s">
        <v>516</v>
      </c>
      <c r="B76" s="33" t="s">
        <v>485</v>
      </c>
      <c r="C76" s="34">
        <v>44075</v>
      </c>
      <c r="D76" s="4" t="s">
        <v>517</v>
      </c>
      <c r="E76" s="4">
        <v>98138703</v>
      </c>
      <c r="F76" s="4" t="s">
        <v>518</v>
      </c>
      <c r="G76" s="4" t="s">
        <v>519</v>
      </c>
      <c r="H76" s="4" t="s">
        <v>520</v>
      </c>
      <c r="I76" s="4"/>
      <c r="J76" s="4">
        <v>5957</v>
      </c>
      <c r="K76" s="34">
        <v>43903</v>
      </c>
      <c r="L76" s="34"/>
      <c r="M76" s="4" t="s">
        <v>521</v>
      </c>
      <c r="N76" s="4" t="s">
        <v>522</v>
      </c>
      <c r="O76" s="4"/>
      <c r="P76" s="4" t="s">
        <v>446</v>
      </c>
      <c r="Q76" s="4">
        <v>4</v>
      </c>
      <c r="R76" s="3" t="s">
        <v>24</v>
      </c>
      <c r="S76" s="3" t="s">
        <v>523</v>
      </c>
      <c r="T76" s="4"/>
      <c r="U76" s="6"/>
      <c r="V76" s="6"/>
    </row>
    <row r="77" spans="1:22" ht="51">
      <c r="A77" s="44" t="s">
        <v>524</v>
      </c>
      <c r="B77" s="33" t="s">
        <v>485</v>
      </c>
      <c r="C77" s="34">
        <v>44075</v>
      </c>
      <c r="D77" s="4" t="s">
        <v>525</v>
      </c>
      <c r="E77" s="4">
        <v>1085263712</v>
      </c>
      <c r="F77" s="4" t="s">
        <v>526</v>
      </c>
      <c r="G77" s="4" t="s">
        <v>527</v>
      </c>
      <c r="H77" s="4" t="s">
        <v>21</v>
      </c>
      <c r="I77" s="4"/>
      <c r="J77" s="4">
        <v>8535</v>
      </c>
      <c r="K77" s="34">
        <v>43907</v>
      </c>
      <c r="L77" s="34"/>
      <c r="M77" s="4" t="s">
        <v>528</v>
      </c>
      <c r="N77" s="4" t="s">
        <v>529</v>
      </c>
      <c r="O77" s="4"/>
      <c r="P77" s="4" t="s">
        <v>530</v>
      </c>
      <c r="Q77" s="3">
        <v>8</v>
      </c>
      <c r="R77" s="3" t="s">
        <v>24</v>
      </c>
      <c r="S77" s="3" t="s">
        <v>354</v>
      </c>
      <c r="T77" s="4"/>
      <c r="U77" s="6"/>
      <c r="V77" s="6"/>
    </row>
    <row r="78" spans="1:22" ht="114.75">
      <c r="A78" s="45" t="s">
        <v>531</v>
      </c>
      <c r="B78" s="17">
        <v>44075</v>
      </c>
      <c r="C78" s="17">
        <v>44075</v>
      </c>
      <c r="D78" s="53" t="s">
        <v>532</v>
      </c>
      <c r="E78" s="53">
        <v>30739038</v>
      </c>
      <c r="F78" s="53" t="s">
        <v>533</v>
      </c>
      <c r="G78" s="53" t="s">
        <v>534</v>
      </c>
      <c r="H78" s="53" t="s">
        <v>21</v>
      </c>
      <c r="I78" s="53"/>
      <c r="J78" s="53">
        <v>8539</v>
      </c>
      <c r="K78" s="9">
        <v>43938</v>
      </c>
      <c r="L78" s="9"/>
      <c r="M78" s="53" t="s">
        <v>535</v>
      </c>
      <c r="N78" s="53" t="s">
        <v>536</v>
      </c>
      <c r="O78" s="53"/>
      <c r="P78" s="53" t="s">
        <v>537</v>
      </c>
      <c r="Q78" s="53">
        <v>16</v>
      </c>
      <c r="R78" s="53" t="s">
        <v>94</v>
      </c>
      <c r="S78" s="53" t="s">
        <v>538</v>
      </c>
      <c r="T78" s="53"/>
      <c r="U78" s="6"/>
      <c r="V78" s="6"/>
    </row>
    <row r="79" spans="1:22" ht="25.5">
      <c r="A79" s="44" t="s">
        <v>539</v>
      </c>
      <c r="B79" s="33" t="s">
        <v>485</v>
      </c>
      <c r="C79" s="34">
        <v>44075</v>
      </c>
      <c r="D79" s="4" t="s">
        <v>540</v>
      </c>
      <c r="E79" s="33">
        <v>1085299118</v>
      </c>
      <c r="F79" s="4" t="s">
        <v>541</v>
      </c>
      <c r="G79" s="4" t="s">
        <v>542</v>
      </c>
      <c r="H79" s="4" t="s">
        <v>502</v>
      </c>
      <c r="I79" s="4"/>
      <c r="J79" s="4">
        <v>8542</v>
      </c>
      <c r="K79" s="34">
        <v>43959</v>
      </c>
      <c r="L79" s="34"/>
      <c r="M79" s="4" t="s">
        <v>543</v>
      </c>
      <c r="N79" s="4" t="s">
        <v>544</v>
      </c>
      <c r="O79" s="4"/>
      <c r="P79" s="4" t="s">
        <v>545</v>
      </c>
      <c r="Q79" s="4">
        <v>8</v>
      </c>
      <c r="R79" s="3" t="s">
        <v>24</v>
      </c>
      <c r="S79" s="3" t="s">
        <v>39</v>
      </c>
      <c r="T79" s="4"/>
      <c r="U79" s="6"/>
      <c r="V79" s="6"/>
    </row>
    <row r="80" spans="1:22" ht="38.25">
      <c r="A80" s="44" t="s">
        <v>546</v>
      </c>
      <c r="B80" s="33" t="s">
        <v>485</v>
      </c>
      <c r="C80" s="34">
        <v>44075</v>
      </c>
      <c r="D80" s="4" t="s">
        <v>547</v>
      </c>
      <c r="E80" s="4">
        <v>1086755521</v>
      </c>
      <c r="F80" s="4" t="s">
        <v>548</v>
      </c>
      <c r="G80" s="4" t="s">
        <v>549</v>
      </c>
      <c r="H80" s="4" t="s">
        <v>21</v>
      </c>
      <c r="I80" s="4"/>
      <c r="J80" s="4">
        <v>8540</v>
      </c>
      <c r="K80" s="34">
        <v>43959</v>
      </c>
      <c r="L80" s="34"/>
      <c r="M80" s="4" t="s">
        <v>438</v>
      </c>
      <c r="N80" s="4" t="s">
        <v>550</v>
      </c>
      <c r="O80" s="4"/>
      <c r="P80" s="4" t="s">
        <v>551</v>
      </c>
      <c r="Q80" s="4">
        <v>16</v>
      </c>
      <c r="R80" s="3" t="s">
        <v>24</v>
      </c>
      <c r="S80" s="3" t="s">
        <v>552</v>
      </c>
      <c r="T80" s="4"/>
      <c r="U80" s="6"/>
      <c r="V80" s="6"/>
    </row>
    <row r="81" spans="1:22" ht="38.25">
      <c r="A81" s="44" t="s">
        <v>553</v>
      </c>
      <c r="B81" s="33" t="s">
        <v>485</v>
      </c>
      <c r="C81" s="34">
        <v>44075</v>
      </c>
      <c r="D81" s="4" t="s">
        <v>554</v>
      </c>
      <c r="E81" s="4">
        <v>1085255541</v>
      </c>
      <c r="F81" s="4"/>
      <c r="G81" s="4" t="s">
        <v>555</v>
      </c>
      <c r="H81" s="4" t="s">
        <v>556</v>
      </c>
      <c r="I81" s="4">
        <v>317583348</v>
      </c>
      <c r="J81" s="4">
        <v>8541</v>
      </c>
      <c r="K81" s="2">
        <v>43959</v>
      </c>
      <c r="L81" s="34"/>
      <c r="M81" s="4" t="s">
        <v>438</v>
      </c>
      <c r="N81" s="4" t="s">
        <v>471</v>
      </c>
      <c r="O81" s="4"/>
      <c r="P81" s="4" t="s">
        <v>440</v>
      </c>
      <c r="Q81" s="4">
        <v>8</v>
      </c>
      <c r="R81" s="3" t="s">
        <v>24</v>
      </c>
      <c r="S81" s="3" t="s">
        <v>552</v>
      </c>
      <c r="T81" s="4"/>
      <c r="U81" s="6"/>
      <c r="V81" s="6"/>
    </row>
    <row r="82" spans="1:22" ht="38.25">
      <c r="A82" s="44" t="s">
        <v>557</v>
      </c>
      <c r="B82" s="33" t="s">
        <v>485</v>
      </c>
      <c r="C82" s="34">
        <v>44075</v>
      </c>
      <c r="D82" s="33" t="s">
        <v>558</v>
      </c>
      <c r="E82" s="33">
        <v>1086499457</v>
      </c>
      <c r="F82" s="33" t="s">
        <v>559</v>
      </c>
      <c r="G82" s="33" t="s">
        <v>560</v>
      </c>
      <c r="H82" s="33" t="s">
        <v>502</v>
      </c>
      <c r="I82" s="33">
        <v>3163139244</v>
      </c>
      <c r="J82" s="33">
        <v>8543</v>
      </c>
      <c r="K82" s="34">
        <v>43966</v>
      </c>
      <c r="L82" s="34"/>
      <c r="M82" s="33" t="s">
        <v>488</v>
      </c>
      <c r="N82" s="33" t="s">
        <v>561</v>
      </c>
      <c r="O82" s="33"/>
      <c r="P82" s="33" t="s">
        <v>562</v>
      </c>
      <c r="Q82" s="33">
        <v>16</v>
      </c>
      <c r="R82" s="33" t="s">
        <v>24</v>
      </c>
      <c r="S82" s="33" t="s">
        <v>552</v>
      </c>
      <c r="T82" s="33"/>
      <c r="U82" s="6"/>
      <c r="V82" s="6"/>
    </row>
    <row r="83" spans="1:22" ht="38.25">
      <c r="A83" s="44" t="s">
        <v>563</v>
      </c>
      <c r="B83" s="33" t="s">
        <v>485</v>
      </c>
      <c r="C83" s="34">
        <v>44075</v>
      </c>
      <c r="D83" s="33" t="s">
        <v>564</v>
      </c>
      <c r="E83" s="33" t="s">
        <v>565</v>
      </c>
      <c r="F83" s="33" t="s">
        <v>566</v>
      </c>
      <c r="G83" s="33" t="s">
        <v>567</v>
      </c>
      <c r="H83" s="33" t="s">
        <v>568</v>
      </c>
      <c r="I83" s="33"/>
      <c r="J83" s="33">
        <v>8544</v>
      </c>
      <c r="K83" s="34">
        <v>43972</v>
      </c>
      <c r="L83" s="34"/>
      <c r="M83" s="33" t="s">
        <v>444</v>
      </c>
      <c r="N83" s="33" t="s">
        <v>569</v>
      </c>
      <c r="O83" s="33"/>
      <c r="P83" s="33" t="s">
        <v>570</v>
      </c>
      <c r="Q83" s="33">
        <v>16</v>
      </c>
      <c r="R83" s="33" t="s">
        <v>24</v>
      </c>
      <c r="S83" s="33" t="s">
        <v>552</v>
      </c>
      <c r="T83" s="33"/>
      <c r="U83" s="6"/>
      <c r="V83" s="6"/>
    </row>
    <row r="84" spans="1:22" ht="25.5">
      <c r="A84" s="44" t="s">
        <v>571</v>
      </c>
      <c r="B84" s="33" t="s">
        <v>485</v>
      </c>
      <c r="C84" s="34">
        <v>44075</v>
      </c>
      <c r="D84" s="4" t="s">
        <v>572</v>
      </c>
      <c r="E84" s="4">
        <v>5295585</v>
      </c>
      <c r="F84" s="4" t="s">
        <v>573</v>
      </c>
      <c r="G84" s="4" t="s">
        <v>574</v>
      </c>
      <c r="H84" s="4" t="s">
        <v>575</v>
      </c>
      <c r="I84" s="4"/>
      <c r="J84" s="4">
        <v>5908</v>
      </c>
      <c r="K84" s="2">
        <v>43972</v>
      </c>
      <c r="L84" s="34"/>
      <c r="M84" s="4" t="s">
        <v>438</v>
      </c>
      <c r="N84" s="4" t="s">
        <v>576</v>
      </c>
      <c r="O84" s="4"/>
      <c r="P84" s="4" t="s">
        <v>577</v>
      </c>
      <c r="Q84" s="4">
        <v>16</v>
      </c>
      <c r="R84" s="3" t="s">
        <v>24</v>
      </c>
      <c r="S84" s="3" t="s">
        <v>578</v>
      </c>
      <c r="T84" s="4"/>
      <c r="U84" s="6"/>
      <c r="V84" s="6"/>
    </row>
    <row r="85" spans="1:22" ht="38.25">
      <c r="A85" s="44" t="s">
        <v>579</v>
      </c>
      <c r="B85" s="33" t="s">
        <v>485</v>
      </c>
      <c r="C85" s="34">
        <v>44075</v>
      </c>
      <c r="D85" s="4" t="s">
        <v>580</v>
      </c>
      <c r="E85" s="4">
        <v>1085260098</v>
      </c>
      <c r="F85" s="4" t="s">
        <v>581</v>
      </c>
      <c r="G85" s="4" t="s">
        <v>582</v>
      </c>
      <c r="H85" s="4" t="s">
        <v>583</v>
      </c>
      <c r="I85" s="4"/>
      <c r="J85" s="4">
        <v>8545</v>
      </c>
      <c r="K85" s="34">
        <v>43977</v>
      </c>
      <c r="L85" s="34"/>
      <c r="M85" s="4" t="s">
        <v>444</v>
      </c>
      <c r="N85" s="4" t="s">
        <v>584</v>
      </c>
      <c r="O85" s="4"/>
      <c r="P85" s="4" t="s">
        <v>585</v>
      </c>
      <c r="Q85" s="4">
        <v>16</v>
      </c>
      <c r="R85" s="3" t="s">
        <v>24</v>
      </c>
      <c r="S85" s="3" t="s">
        <v>552</v>
      </c>
      <c r="T85" s="4"/>
      <c r="U85" s="6"/>
      <c r="V85" s="6"/>
    </row>
    <row r="86" spans="1:22" ht="25.5">
      <c r="A86" s="44" t="s">
        <v>586</v>
      </c>
      <c r="B86" s="33" t="s">
        <v>485</v>
      </c>
      <c r="C86" s="34">
        <v>44075</v>
      </c>
      <c r="D86" s="4" t="s">
        <v>587</v>
      </c>
      <c r="E86" s="4">
        <v>1085932135</v>
      </c>
      <c r="F86" s="4" t="s">
        <v>588</v>
      </c>
      <c r="G86" s="4" t="s">
        <v>589</v>
      </c>
      <c r="H86" s="4" t="s">
        <v>495</v>
      </c>
      <c r="I86" s="4"/>
      <c r="J86" s="4">
        <v>8548</v>
      </c>
      <c r="K86" s="34">
        <v>43986</v>
      </c>
      <c r="L86" s="34"/>
      <c r="M86" s="4" t="s">
        <v>590</v>
      </c>
      <c r="N86" s="4" t="s">
        <v>591</v>
      </c>
      <c r="O86" s="4"/>
      <c r="P86" s="4" t="s">
        <v>592</v>
      </c>
      <c r="Q86" s="4">
        <v>16</v>
      </c>
      <c r="R86" s="3" t="s">
        <v>24</v>
      </c>
      <c r="S86" s="3" t="s">
        <v>593</v>
      </c>
      <c r="T86" s="4"/>
      <c r="U86" s="6"/>
      <c r="V86" s="6"/>
    </row>
    <row r="87" spans="1:22" ht="25.5">
      <c r="A87" s="44" t="s">
        <v>594</v>
      </c>
      <c r="B87" s="33" t="s">
        <v>485</v>
      </c>
      <c r="C87" s="34">
        <v>44075</v>
      </c>
      <c r="D87" s="4" t="s">
        <v>595</v>
      </c>
      <c r="E87" s="4">
        <v>87217100</v>
      </c>
      <c r="F87" s="4" t="s">
        <v>541</v>
      </c>
      <c r="G87" s="4" t="s">
        <v>596</v>
      </c>
      <c r="H87" s="4" t="s">
        <v>583</v>
      </c>
      <c r="I87" s="4"/>
      <c r="J87" s="4">
        <v>8547</v>
      </c>
      <c r="K87" s="34">
        <v>43991</v>
      </c>
      <c r="L87" s="34"/>
      <c r="M87" s="4" t="s">
        <v>444</v>
      </c>
      <c r="N87" s="4" t="s">
        <v>597</v>
      </c>
      <c r="O87" s="4"/>
      <c r="P87" s="4" t="s">
        <v>598</v>
      </c>
      <c r="Q87" s="4">
        <v>16</v>
      </c>
      <c r="R87" s="3" t="s">
        <v>24</v>
      </c>
      <c r="S87" s="3" t="s">
        <v>523</v>
      </c>
      <c r="T87" s="4"/>
      <c r="U87" s="6"/>
      <c r="V87" s="6"/>
    </row>
    <row r="88" spans="1:22" ht="38.25">
      <c r="A88" s="44" t="s">
        <v>599</v>
      </c>
      <c r="B88" s="33" t="s">
        <v>485</v>
      </c>
      <c r="C88" s="34">
        <v>44075</v>
      </c>
      <c r="D88" s="3" t="s">
        <v>600</v>
      </c>
      <c r="E88" s="3">
        <v>27175688</v>
      </c>
      <c r="F88" s="3" t="s">
        <v>601</v>
      </c>
      <c r="G88" s="3" t="s">
        <v>602</v>
      </c>
      <c r="H88" s="3" t="s">
        <v>30</v>
      </c>
      <c r="I88" s="4"/>
      <c r="J88" s="3">
        <v>5913</v>
      </c>
      <c r="K88" s="34">
        <v>43992</v>
      </c>
      <c r="L88" s="34"/>
      <c r="M88" s="3" t="s">
        <v>603</v>
      </c>
      <c r="N88" s="3" t="s">
        <v>604</v>
      </c>
      <c r="O88" s="4"/>
      <c r="P88" s="3" t="s">
        <v>605</v>
      </c>
      <c r="Q88" s="4">
        <v>16</v>
      </c>
      <c r="R88" s="3" t="s">
        <v>24</v>
      </c>
      <c r="S88" s="3" t="s">
        <v>606</v>
      </c>
      <c r="T88" s="4"/>
      <c r="U88" s="6"/>
      <c r="V88" s="6"/>
    </row>
    <row r="89" spans="1:22" ht="38.25">
      <c r="A89" s="1" t="s">
        <v>607</v>
      </c>
      <c r="B89" s="4" t="s">
        <v>485</v>
      </c>
      <c r="C89" s="34">
        <v>44075</v>
      </c>
      <c r="D89" s="3" t="s">
        <v>608</v>
      </c>
      <c r="E89" s="3">
        <v>1089290083</v>
      </c>
      <c r="F89" s="3" t="s">
        <v>609</v>
      </c>
      <c r="G89" s="3" t="s">
        <v>610</v>
      </c>
      <c r="H89" s="3" t="s">
        <v>556</v>
      </c>
      <c r="I89" s="4"/>
      <c r="J89" s="3">
        <v>5914</v>
      </c>
      <c r="K89" s="2">
        <v>43992</v>
      </c>
      <c r="L89" s="34"/>
      <c r="M89" s="3" t="s">
        <v>444</v>
      </c>
      <c r="N89" s="3" t="s">
        <v>611</v>
      </c>
      <c r="O89" s="4"/>
      <c r="P89" s="3" t="s">
        <v>612</v>
      </c>
      <c r="Q89" s="4">
        <v>16</v>
      </c>
      <c r="R89" s="3" t="s">
        <v>24</v>
      </c>
      <c r="S89" s="3" t="s">
        <v>606</v>
      </c>
      <c r="T89" s="4"/>
      <c r="U89" s="6"/>
      <c r="V89" s="6"/>
    </row>
    <row r="90" spans="1:22" ht="63.75">
      <c r="A90" s="32" t="s">
        <v>613</v>
      </c>
      <c r="B90" s="4" t="s">
        <v>485</v>
      </c>
      <c r="C90" s="34">
        <v>44075</v>
      </c>
      <c r="D90" s="4" t="s">
        <v>614</v>
      </c>
      <c r="E90" s="4">
        <v>1083840038</v>
      </c>
      <c r="F90" s="4" t="s">
        <v>615</v>
      </c>
      <c r="G90" s="4" t="s">
        <v>616</v>
      </c>
      <c r="H90" s="4" t="s">
        <v>556</v>
      </c>
      <c r="I90" s="4"/>
      <c r="J90" s="4">
        <v>5915</v>
      </c>
      <c r="K90" s="2">
        <v>43992</v>
      </c>
      <c r="L90" s="34"/>
      <c r="M90" s="4" t="s">
        <v>444</v>
      </c>
      <c r="N90" s="4" t="s">
        <v>617</v>
      </c>
      <c r="O90" s="4"/>
      <c r="P90" s="4" t="s">
        <v>446</v>
      </c>
      <c r="Q90" s="4">
        <v>8</v>
      </c>
      <c r="R90" s="3" t="s">
        <v>24</v>
      </c>
      <c r="S90" s="3" t="s">
        <v>618</v>
      </c>
      <c r="T90" s="4"/>
      <c r="U90" s="6"/>
      <c r="V90" s="6"/>
    </row>
    <row r="91" spans="1:22" ht="63.75">
      <c r="A91" s="32" t="s">
        <v>619</v>
      </c>
      <c r="B91" s="4" t="s">
        <v>485</v>
      </c>
      <c r="C91" s="34">
        <v>44075</v>
      </c>
      <c r="D91" s="4" t="s">
        <v>620</v>
      </c>
      <c r="E91" s="4">
        <v>16721174</v>
      </c>
      <c r="F91" s="4" t="s">
        <v>621</v>
      </c>
      <c r="G91" s="4" t="s">
        <v>622</v>
      </c>
      <c r="H91" s="4" t="s">
        <v>556</v>
      </c>
      <c r="I91" s="4"/>
      <c r="J91" s="4">
        <v>5916</v>
      </c>
      <c r="K91" s="2">
        <v>43992</v>
      </c>
      <c r="L91" s="34"/>
      <c r="M91" s="4" t="s">
        <v>444</v>
      </c>
      <c r="N91" s="4" t="s">
        <v>623</v>
      </c>
      <c r="O91" s="4"/>
      <c r="P91" s="4" t="s">
        <v>446</v>
      </c>
      <c r="Q91" s="4">
        <v>8</v>
      </c>
      <c r="R91" s="3" t="s">
        <v>24</v>
      </c>
      <c r="S91" s="3" t="s">
        <v>618</v>
      </c>
      <c r="T91" s="4"/>
      <c r="U91" s="6"/>
      <c r="V91" s="6"/>
    </row>
    <row r="92" spans="1:22" ht="51">
      <c r="A92" s="32" t="s">
        <v>624</v>
      </c>
      <c r="B92" s="4" t="s">
        <v>485</v>
      </c>
      <c r="C92" s="34">
        <v>44075</v>
      </c>
      <c r="D92" s="4" t="s">
        <v>625</v>
      </c>
      <c r="E92" s="4">
        <v>12983541</v>
      </c>
      <c r="F92" s="4" t="s">
        <v>626</v>
      </c>
      <c r="G92" s="4" t="s">
        <v>627</v>
      </c>
      <c r="H92" s="4" t="s">
        <v>556</v>
      </c>
      <c r="I92" s="4"/>
      <c r="J92" s="4">
        <v>5917</v>
      </c>
      <c r="K92" s="2">
        <v>43992</v>
      </c>
      <c r="L92" s="34"/>
      <c r="M92" s="4" t="s">
        <v>444</v>
      </c>
      <c r="N92" s="4" t="s">
        <v>628</v>
      </c>
      <c r="O92" s="4"/>
      <c r="P92" s="4" t="s">
        <v>446</v>
      </c>
      <c r="Q92" s="4">
        <v>8</v>
      </c>
      <c r="R92" s="3" t="s">
        <v>24</v>
      </c>
      <c r="S92" s="3" t="s">
        <v>629</v>
      </c>
      <c r="T92" s="4"/>
      <c r="U92" s="6"/>
      <c r="V92" s="6"/>
    </row>
    <row r="93" spans="1:22" ht="25.5">
      <c r="A93" s="43" t="s">
        <v>630</v>
      </c>
      <c r="B93" s="41" t="s">
        <v>485</v>
      </c>
      <c r="C93" s="34">
        <v>44075</v>
      </c>
      <c r="D93" s="41" t="s">
        <v>631</v>
      </c>
      <c r="E93" s="41">
        <v>18416035</v>
      </c>
      <c r="F93" s="41" t="s">
        <v>632</v>
      </c>
      <c r="G93" s="41" t="s">
        <v>633</v>
      </c>
      <c r="H93" s="41" t="s">
        <v>21</v>
      </c>
      <c r="I93" s="41"/>
      <c r="J93" s="41">
        <v>5918</v>
      </c>
      <c r="K93" s="42">
        <v>44000</v>
      </c>
      <c r="L93" s="42"/>
      <c r="M93" s="41" t="s">
        <v>444</v>
      </c>
      <c r="N93" s="41" t="s">
        <v>634</v>
      </c>
      <c r="O93" s="41"/>
      <c r="P93" s="41" t="s">
        <v>635</v>
      </c>
      <c r="Q93" s="41">
        <v>16</v>
      </c>
      <c r="R93" s="41" t="s">
        <v>16</v>
      </c>
      <c r="S93" s="41" t="s">
        <v>636</v>
      </c>
      <c r="T93" s="41" t="s">
        <v>637</v>
      </c>
      <c r="U93" s="6"/>
      <c r="V93" s="6"/>
    </row>
    <row r="94" spans="1:22" ht="51">
      <c r="A94" s="44" t="s">
        <v>638</v>
      </c>
      <c r="B94" s="33" t="s">
        <v>485</v>
      </c>
      <c r="C94" s="34">
        <v>44075</v>
      </c>
      <c r="D94" s="33" t="s">
        <v>639</v>
      </c>
      <c r="E94" s="33">
        <v>16892025</v>
      </c>
      <c r="F94" s="33" t="s">
        <v>640</v>
      </c>
      <c r="G94" s="33" t="s">
        <v>641</v>
      </c>
      <c r="H94" s="33" t="s">
        <v>642</v>
      </c>
      <c r="I94" s="33"/>
      <c r="J94" s="33">
        <v>8537</v>
      </c>
      <c r="K94" s="34">
        <v>44001</v>
      </c>
      <c r="L94" s="34"/>
      <c r="M94" s="33" t="s">
        <v>643</v>
      </c>
      <c r="N94" s="33" t="s">
        <v>644</v>
      </c>
      <c r="O94" s="33"/>
      <c r="P94" s="33" t="s">
        <v>645</v>
      </c>
      <c r="Q94" s="33" t="s">
        <v>272</v>
      </c>
      <c r="R94" s="33" t="s">
        <v>24</v>
      </c>
      <c r="S94" s="33" t="s">
        <v>39</v>
      </c>
      <c r="T94" s="33"/>
      <c r="U94" s="6"/>
      <c r="V94" s="6"/>
    </row>
    <row r="95" spans="1:22" ht="25.5">
      <c r="A95" s="32" t="s">
        <v>646</v>
      </c>
      <c r="B95" s="4" t="s">
        <v>485</v>
      </c>
      <c r="C95" s="34">
        <v>44075</v>
      </c>
      <c r="D95" s="4" t="s">
        <v>647</v>
      </c>
      <c r="E95" s="4">
        <v>87551231</v>
      </c>
      <c r="F95" s="4" t="s">
        <v>648</v>
      </c>
      <c r="G95" s="4" t="s">
        <v>649</v>
      </c>
      <c r="H95" s="4" t="s">
        <v>575</v>
      </c>
      <c r="I95" s="4"/>
      <c r="J95" s="4">
        <v>8550</v>
      </c>
      <c r="K95" s="2">
        <v>44006</v>
      </c>
      <c r="L95" s="34"/>
      <c r="M95" s="4" t="s">
        <v>438</v>
      </c>
      <c r="N95" s="4" t="s">
        <v>650</v>
      </c>
      <c r="O95" s="4"/>
      <c r="P95" s="4" t="s">
        <v>651</v>
      </c>
      <c r="Q95" s="3" t="s">
        <v>272</v>
      </c>
      <c r="R95" s="3" t="s">
        <v>24</v>
      </c>
      <c r="S95" s="3" t="s">
        <v>39</v>
      </c>
      <c r="T95" s="4"/>
      <c r="U95" s="6"/>
      <c r="V95" s="6"/>
    </row>
    <row r="96" spans="1:22" ht="25.5">
      <c r="A96" s="44" t="s">
        <v>672</v>
      </c>
      <c r="B96" s="33" t="s">
        <v>485</v>
      </c>
      <c r="C96" s="34">
        <v>44075</v>
      </c>
      <c r="D96" s="33" t="s">
        <v>673</v>
      </c>
      <c r="E96" s="33">
        <v>88193618</v>
      </c>
      <c r="F96" s="33" t="s">
        <v>674</v>
      </c>
      <c r="G96" s="33" t="s">
        <v>675</v>
      </c>
      <c r="H96" s="33" t="s">
        <v>575</v>
      </c>
      <c r="I96" s="33">
        <v>3212211364</v>
      </c>
      <c r="J96" s="33">
        <v>5920</v>
      </c>
      <c r="K96" s="34">
        <v>44016</v>
      </c>
      <c r="L96" s="34"/>
      <c r="M96" s="33" t="s">
        <v>590</v>
      </c>
      <c r="N96" s="33" t="s">
        <v>676</v>
      </c>
      <c r="O96" s="33"/>
      <c r="P96" s="33" t="s">
        <v>677</v>
      </c>
      <c r="Q96" s="33" t="s">
        <v>272</v>
      </c>
      <c r="R96" s="33" t="s">
        <v>24</v>
      </c>
      <c r="S96" s="33" t="s">
        <v>39</v>
      </c>
      <c r="T96" s="33"/>
      <c r="U96" s="6"/>
      <c r="V96" s="6"/>
    </row>
    <row r="97" spans="1:22" ht="51">
      <c r="A97" s="44" t="s">
        <v>652</v>
      </c>
      <c r="B97" s="33" t="s">
        <v>485</v>
      </c>
      <c r="C97" s="34">
        <v>44075</v>
      </c>
      <c r="D97" s="33" t="s">
        <v>653</v>
      </c>
      <c r="E97" s="33">
        <v>87950429</v>
      </c>
      <c r="F97" s="33" t="s">
        <v>654</v>
      </c>
      <c r="G97" s="33" t="s">
        <v>655</v>
      </c>
      <c r="H97" s="33" t="s">
        <v>568</v>
      </c>
      <c r="I97" s="33"/>
      <c r="J97" s="33">
        <v>5714</v>
      </c>
      <c r="K97" s="34">
        <v>44033</v>
      </c>
      <c r="L97" s="34"/>
      <c r="M97" s="33" t="s">
        <v>444</v>
      </c>
      <c r="N97" s="33" t="s">
        <v>656</v>
      </c>
      <c r="O97" s="33"/>
      <c r="P97" s="33" t="s">
        <v>657</v>
      </c>
      <c r="Q97" s="33">
        <v>16</v>
      </c>
      <c r="R97" s="33" t="s">
        <v>24</v>
      </c>
      <c r="S97" s="33" t="s">
        <v>629</v>
      </c>
      <c r="T97" s="33"/>
      <c r="U97" s="6"/>
      <c r="V97" s="6"/>
    </row>
    <row r="98" spans="1:22" ht="25.5">
      <c r="A98" s="44" t="s">
        <v>678</v>
      </c>
      <c r="B98" s="33" t="s">
        <v>485</v>
      </c>
      <c r="C98" s="34">
        <v>44075</v>
      </c>
      <c r="D98" s="33" t="s">
        <v>679</v>
      </c>
      <c r="E98" s="33">
        <v>67011640</v>
      </c>
      <c r="F98" s="33" t="s">
        <v>680</v>
      </c>
      <c r="G98" s="33" t="s">
        <v>681</v>
      </c>
      <c r="H98" s="33" t="s">
        <v>575</v>
      </c>
      <c r="I98" s="33">
        <v>3163436876</v>
      </c>
      <c r="J98" s="33">
        <v>5912</v>
      </c>
      <c r="K98" s="34">
        <v>44033</v>
      </c>
      <c r="L98" s="34"/>
      <c r="M98" s="33" t="s">
        <v>543</v>
      </c>
      <c r="N98" s="33" t="s">
        <v>550</v>
      </c>
      <c r="O98" s="33"/>
      <c r="P98" s="33" t="s">
        <v>551</v>
      </c>
      <c r="Q98" s="33">
        <v>16</v>
      </c>
      <c r="R98" s="33" t="s">
        <v>24</v>
      </c>
      <c r="S98" s="33" t="s">
        <v>578</v>
      </c>
      <c r="T98" s="33"/>
      <c r="U98" s="6"/>
      <c r="V98" s="6"/>
    </row>
    <row r="99" spans="1:22" ht="51">
      <c r="A99" s="32" t="s">
        <v>658</v>
      </c>
      <c r="B99" s="4" t="s">
        <v>485</v>
      </c>
      <c r="C99" s="34">
        <v>44075</v>
      </c>
      <c r="D99" s="4" t="s">
        <v>659</v>
      </c>
      <c r="E99" s="4">
        <v>1112478036</v>
      </c>
      <c r="F99" s="4"/>
      <c r="G99" s="4" t="s">
        <v>660</v>
      </c>
      <c r="H99" s="4" t="s">
        <v>661</v>
      </c>
      <c r="I99" s="4"/>
      <c r="J99" s="4">
        <v>5967</v>
      </c>
      <c r="K99" s="34">
        <v>44039</v>
      </c>
      <c r="L99" s="34"/>
      <c r="M99" s="4" t="s">
        <v>444</v>
      </c>
      <c r="N99" s="4" t="s">
        <v>662</v>
      </c>
      <c r="O99" s="4"/>
      <c r="P99" s="4" t="s">
        <v>663</v>
      </c>
      <c r="Q99" s="3">
        <v>16</v>
      </c>
      <c r="R99" s="3" t="s">
        <v>24</v>
      </c>
      <c r="S99" s="3" t="s">
        <v>629</v>
      </c>
      <c r="T99" s="4"/>
      <c r="U99" s="6"/>
      <c r="V99" s="6"/>
    </row>
    <row r="100" spans="1:22" ht="25.5">
      <c r="A100" s="43" t="s">
        <v>664</v>
      </c>
      <c r="B100" s="41" t="s">
        <v>485</v>
      </c>
      <c r="C100" s="34">
        <v>44075</v>
      </c>
      <c r="D100" s="41" t="s">
        <v>665</v>
      </c>
      <c r="E100" s="41">
        <v>98346318</v>
      </c>
      <c r="F100" s="41" t="s">
        <v>666</v>
      </c>
      <c r="G100" s="41" t="s">
        <v>667</v>
      </c>
      <c r="H100" s="41" t="s">
        <v>575</v>
      </c>
      <c r="I100" s="41"/>
      <c r="J100" s="41">
        <v>5954</v>
      </c>
      <c r="K100" s="42">
        <v>44039</v>
      </c>
      <c r="L100" s="42"/>
      <c r="M100" s="41" t="s">
        <v>444</v>
      </c>
      <c r="N100" s="41" t="s">
        <v>668</v>
      </c>
      <c r="O100" s="41"/>
      <c r="P100" s="41" t="s">
        <v>669</v>
      </c>
      <c r="Q100" s="41">
        <v>16</v>
      </c>
      <c r="R100" s="41"/>
      <c r="S100" s="41" t="s">
        <v>670</v>
      </c>
      <c r="T100" s="41" t="s">
        <v>671</v>
      </c>
      <c r="U100" s="6"/>
      <c r="V100" s="6"/>
    </row>
    <row r="101" spans="1:22" ht="38.25">
      <c r="A101" s="32" t="s">
        <v>682</v>
      </c>
      <c r="B101" s="4" t="s">
        <v>485</v>
      </c>
      <c r="C101" s="34">
        <v>44075</v>
      </c>
      <c r="D101" s="4" t="s">
        <v>683</v>
      </c>
      <c r="E101" s="4">
        <v>1087411077</v>
      </c>
      <c r="F101" s="4" t="s">
        <v>684</v>
      </c>
      <c r="G101" s="4" t="s">
        <v>685</v>
      </c>
      <c r="H101" s="4" t="s">
        <v>686</v>
      </c>
      <c r="I101" s="4">
        <v>3152544485</v>
      </c>
      <c r="J101" s="4">
        <v>5969</v>
      </c>
      <c r="K101" s="34">
        <v>44051</v>
      </c>
      <c r="L101" s="34"/>
      <c r="M101" s="4" t="s">
        <v>444</v>
      </c>
      <c r="N101" s="4" t="s">
        <v>687</v>
      </c>
      <c r="O101" s="4"/>
      <c r="P101" s="4" t="s">
        <v>688</v>
      </c>
      <c r="Q101" s="4">
        <v>16</v>
      </c>
      <c r="R101" s="3" t="s">
        <v>24</v>
      </c>
      <c r="S101" s="3" t="s">
        <v>321</v>
      </c>
      <c r="T101" s="4"/>
      <c r="U101" s="6"/>
      <c r="V101" s="6"/>
    </row>
    <row r="102" spans="1:22" ht="25.5">
      <c r="A102" s="32" t="s">
        <v>689</v>
      </c>
      <c r="B102" s="4" t="s">
        <v>485</v>
      </c>
      <c r="C102" s="34">
        <v>44075</v>
      </c>
      <c r="D102" s="4" t="s">
        <v>690</v>
      </c>
      <c r="E102" s="4">
        <v>98344442</v>
      </c>
      <c r="F102" s="4" t="s">
        <v>691</v>
      </c>
      <c r="G102" s="4" t="s">
        <v>692</v>
      </c>
      <c r="H102" s="4" t="s">
        <v>642</v>
      </c>
      <c r="I102" s="4">
        <v>3105487499</v>
      </c>
      <c r="J102" s="4">
        <v>5715</v>
      </c>
      <c r="K102" s="34">
        <v>44053</v>
      </c>
      <c r="L102" s="34"/>
      <c r="M102" s="4" t="s">
        <v>444</v>
      </c>
      <c r="N102" s="4" t="s">
        <v>693</v>
      </c>
      <c r="O102" s="4"/>
      <c r="P102" s="4" t="s">
        <v>694</v>
      </c>
      <c r="Q102" s="3" t="s">
        <v>272</v>
      </c>
      <c r="R102" s="3" t="s">
        <v>24</v>
      </c>
      <c r="S102" s="3" t="s">
        <v>39</v>
      </c>
      <c r="T102" s="4"/>
      <c r="U102" s="6"/>
      <c r="V102" s="6"/>
    </row>
    <row r="103" spans="1:22" ht="38.25">
      <c r="A103" s="32" t="s">
        <v>695</v>
      </c>
      <c r="B103" s="4" t="s">
        <v>485</v>
      </c>
      <c r="C103" s="34">
        <v>44075</v>
      </c>
      <c r="D103" s="4" t="s">
        <v>696</v>
      </c>
      <c r="E103" s="4">
        <v>12747693</v>
      </c>
      <c r="F103" s="4" t="s">
        <v>697</v>
      </c>
      <c r="G103" s="4" t="s">
        <v>698</v>
      </c>
      <c r="H103" s="4" t="s">
        <v>642</v>
      </c>
      <c r="I103" s="4">
        <v>3128108498</v>
      </c>
      <c r="J103" s="4">
        <v>5971</v>
      </c>
      <c r="K103" s="34">
        <v>44054</v>
      </c>
      <c r="L103" s="34"/>
      <c r="M103" s="4" t="s">
        <v>444</v>
      </c>
      <c r="N103" s="4" t="s">
        <v>699</v>
      </c>
      <c r="O103" s="4"/>
      <c r="P103" s="4" t="s">
        <v>700</v>
      </c>
      <c r="Q103" s="4">
        <v>16</v>
      </c>
      <c r="R103" s="3" t="s">
        <v>24</v>
      </c>
      <c r="S103" s="3" t="s">
        <v>321</v>
      </c>
      <c r="T103" s="4"/>
      <c r="U103" s="6"/>
      <c r="V103" s="6"/>
    </row>
    <row r="104" spans="1:22" ht="38.25">
      <c r="A104" s="32" t="s">
        <v>701</v>
      </c>
      <c r="B104" s="4" t="s">
        <v>485</v>
      </c>
      <c r="C104" s="34">
        <v>44075</v>
      </c>
      <c r="D104" s="4" t="s">
        <v>702</v>
      </c>
      <c r="E104" s="4">
        <v>1085285111</v>
      </c>
      <c r="F104" s="4" t="s">
        <v>697</v>
      </c>
      <c r="G104" s="4" t="s">
        <v>698</v>
      </c>
      <c r="H104" s="4" t="s">
        <v>642</v>
      </c>
      <c r="I104" s="4">
        <v>3132056828</v>
      </c>
      <c r="J104" s="4">
        <v>5970</v>
      </c>
      <c r="K104" s="34">
        <v>44054</v>
      </c>
      <c r="L104" s="34"/>
      <c r="M104" s="4" t="s">
        <v>444</v>
      </c>
      <c r="N104" s="4" t="s">
        <v>699</v>
      </c>
      <c r="O104" s="4"/>
      <c r="P104" s="4" t="s">
        <v>700</v>
      </c>
      <c r="Q104" s="4">
        <v>16</v>
      </c>
      <c r="R104" s="3" t="s">
        <v>24</v>
      </c>
      <c r="S104" s="3" t="s">
        <v>321</v>
      </c>
      <c r="T104" s="4"/>
      <c r="U104" s="6"/>
      <c r="V104" s="6"/>
    </row>
    <row r="105" spans="1:22" ht="51">
      <c r="A105" s="32" t="s">
        <v>703</v>
      </c>
      <c r="B105" s="4" t="s">
        <v>485</v>
      </c>
      <c r="C105" s="34">
        <v>44075</v>
      </c>
      <c r="D105" s="4" t="s">
        <v>704</v>
      </c>
      <c r="E105" s="4">
        <v>1088972217</v>
      </c>
      <c r="F105" s="4" t="s">
        <v>541</v>
      </c>
      <c r="G105" s="4" t="s">
        <v>705</v>
      </c>
      <c r="H105" s="4" t="s">
        <v>706</v>
      </c>
      <c r="I105" s="4">
        <v>3166523790</v>
      </c>
      <c r="J105" s="4">
        <v>5716</v>
      </c>
      <c r="K105" s="2">
        <v>44065</v>
      </c>
      <c r="L105" s="34"/>
      <c r="M105" s="4" t="s">
        <v>707</v>
      </c>
      <c r="N105" s="4" t="s">
        <v>708</v>
      </c>
      <c r="O105" s="4"/>
      <c r="P105" s="4" t="s">
        <v>709</v>
      </c>
      <c r="Q105" s="4">
        <v>16</v>
      </c>
      <c r="R105" s="3" t="s">
        <v>24</v>
      </c>
      <c r="S105" s="3" t="s">
        <v>710</v>
      </c>
      <c r="T105" s="4"/>
      <c r="U105" s="6"/>
      <c r="V105" s="6"/>
    </row>
    <row r="106" spans="1:22" ht="76.5">
      <c r="A106" s="32" t="s">
        <v>711</v>
      </c>
      <c r="B106" s="4" t="s">
        <v>485</v>
      </c>
      <c r="C106" s="34">
        <v>44075</v>
      </c>
      <c r="D106" s="4" t="s">
        <v>506</v>
      </c>
      <c r="E106" s="4">
        <v>1123327758</v>
      </c>
      <c r="F106" s="4" t="s">
        <v>712</v>
      </c>
      <c r="G106" s="4" t="s">
        <v>713</v>
      </c>
      <c r="H106" s="4" t="s">
        <v>502</v>
      </c>
      <c r="I106" s="4"/>
      <c r="J106" s="4">
        <v>5718</v>
      </c>
      <c r="K106" s="2">
        <v>44068</v>
      </c>
      <c r="L106" s="34"/>
      <c r="M106" s="4" t="s">
        <v>714</v>
      </c>
      <c r="N106" s="4" t="s">
        <v>715</v>
      </c>
      <c r="O106" s="4"/>
      <c r="P106" s="4" t="s">
        <v>716</v>
      </c>
      <c r="Q106" s="4">
        <v>16</v>
      </c>
      <c r="R106" s="3" t="s">
        <v>24</v>
      </c>
      <c r="S106" s="3" t="s">
        <v>39</v>
      </c>
      <c r="T106" s="4"/>
      <c r="U106" s="6"/>
      <c r="V106" s="6"/>
    </row>
    <row r="107" spans="1:22" ht="38.25">
      <c r="A107" s="37" t="s">
        <v>717</v>
      </c>
      <c r="B107" s="34" t="s">
        <v>485</v>
      </c>
      <c r="C107" s="34">
        <v>44075</v>
      </c>
      <c r="D107" s="33" t="s">
        <v>718</v>
      </c>
      <c r="E107" s="33">
        <v>36952821</v>
      </c>
      <c r="F107" s="33" t="s">
        <v>719</v>
      </c>
      <c r="G107" s="33" t="s">
        <v>720</v>
      </c>
      <c r="H107" s="33" t="s">
        <v>21</v>
      </c>
      <c r="I107" s="33"/>
      <c r="J107" s="33">
        <v>5720</v>
      </c>
      <c r="K107" s="34">
        <v>44068</v>
      </c>
      <c r="L107" s="34"/>
      <c r="M107" s="33" t="s">
        <v>45</v>
      </c>
      <c r="N107" s="33" t="s">
        <v>721</v>
      </c>
      <c r="O107" s="33"/>
      <c r="P107" s="33" t="s">
        <v>446</v>
      </c>
      <c r="Q107" s="33">
        <v>4</v>
      </c>
      <c r="R107" s="33" t="s">
        <v>24</v>
      </c>
      <c r="S107" s="33" t="s">
        <v>39</v>
      </c>
      <c r="T107" s="33"/>
      <c r="U107" s="6"/>
      <c r="V107" s="6"/>
    </row>
    <row r="108" spans="1:22" ht="51">
      <c r="A108" s="44" t="s">
        <v>737</v>
      </c>
      <c r="B108" s="33" t="s">
        <v>738</v>
      </c>
      <c r="C108" s="34">
        <v>44078</v>
      </c>
      <c r="D108" s="33" t="s">
        <v>739</v>
      </c>
      <c r="E108" s="33">
        <v>1233190538</v>
      </c>
      <c r="F108" s="33" t="s">
        <v>740</v>
      </c>
      <c r="G108" s="33" t="s">
        <v>740</v>
      </c>
      <c r="H108" s="33" t="s">
        <v>21</v>
      </c>
      <c r="I108" s="33"/>
      <c r="J108" s="33">
        <v>5719</v>
      </c>
      <c r="K108" s="34">
        <v>44068</v>
      </c>
      <c r="L108" s="34"/>
      <c r="M108" s="33" t="s">
        <v>45</v>
      </c>
      <c r="N108" s="33" t="s">
        <v>741</v>
      </c>
      <c r="O108" s="33"/>
      <c r="P108" s="33" t="s">
        <v>446</v>
      </c>
      <c r="Q108" s="33">
        <v>4</v>
      </c>
      <c r="R108" s="33" t="s">
        <v>24</v>
      </c>
      <c r="S108" s="33" t="s">
        <v>742</v>
      </c>
      <c r="T108" s="33"/>
      <c r="U108" s="6"/>
      <c r="V108" s="6"/>
    </row>
    <row r="109" spans="1:22" ht="76.5">
      <c r="A109" s="43" t="s">
        <v>722</v>
      </c>
      <c r="B109" s="41" t="s">
        <v>485</v>
      </c>
      <c r="C109" s="34">
        <v>44075</v>
      </c>
      <c r="D109" s="41" t="s">
        <v>723</v>
      </c>
      <c r="E109" s="41">
        <v>1086925337</v>
      </c>
      <c r="F109" s="41" t="s">
        <v>541</v>
      </c>
      <c r="G109" s="41" t="s">
        <v>724</v>
      </c>
      <c r="H109" s="41" t="s">
        <v>725</v>
      </c>
      <c r="I109" s="41">
        <v>3176695092</v>
      </c>
      <c r="J109" s="41">
        <v>5924</v>
      </c>
      <c r="K109" s="42">
        <v>44069</v>
      </c>
      <c r="L109" s="42"/>
      <c r="M109" s="41" t="s">
        <v>726</v>
      </c>
      <c r="N109" s="41" t="s">
        <v>727</v>
      </c>
      <c r="O109" s="41"/>
      <c r="P109" s="41" t="s">
        <v>446</v>
      </c>
      <c r="Q109" s="41">
        <v>16</v>
      </c>
      <c r="R109" s="41" t="s">
        <v>24</v>
      </c>
      <c r="S109" s="41" t="s">
        <v>728</v>
      </c>
      <c r="T109" s="41" t="s">
        <v>729</v>
      </c>
      <c r="U109" s="6"/>
      <c r="V109" s="6"/>
    </row>
    <row r="110" spans="1:22" ht="38.25">
      <c r="A110" s="44" t="s">
        <v>730</v>
      </c>
      <c r="B110" s="4" t="s">
        <v>485</v>
      </c>
      <c r="C110" s="34">
        <v>44075</v>
      </c>
      <c r="D110" s="4" t="s">
        <v>731</v>
      </c>
      <c r="E110" s="4">
        <v>88278784</v>
      </c>
      <c r="F110" s="4" t="s">
        <v>732</v>
      </c>
      <c r="G110" s="4" t="s">
        <v>733</v>
      </c>
      <c r="H110" s="4" t="s">
        <v>21</v>
      </c>
      <c r="I110" s="4"/>
      <c r="J110" s="4">
        <v>5723</v>
      </c>
      <c r="K110" s="34">
        <v>44069</v>
      </c>
      <c r="L110" s="34"/>
      <c r="M110" s="3" t="s">
        <v>734</v>
      </c>
      <c r="N110" s="4" t="s">
        <v>735</v>
      </c>
      <c r="O110" s="4"/>
      <c r="P110" s="4" t="s">
        <v>736</v>
      </c>
      <c r="Q110" s="4" t="s">
        <v>272</v>
      </c>
      <c r="R110" s="3" t="s">
        <v>24</v>
      </c>
      <c r="S110" s="3" t="s">
        <v>39</v>
      </c>
      <c r="T110" s="4"/>
      <c r="U110" s="6"/>
      <c r="V110" s="6"/>
    </row>
    <row r="111" spans="1:22" ht="102">
      <c r="A111" s="44" t="s">
        <v>743</v>
      </c>
      <c r="B111" s="4" t="s">
        <v>738</v>
      </c>
      <c r="C111" s="34">
        <v>44078</v>
      </c>
      <c r="D111" s="4" t="s">
        <v>744</v>
      </c>
      <c r="E111" s="4">
        <v>1143837683</v>
      </c>
      <c r="F111" s="4" t="s">
        <v>745</v>
      </c>
      <c r="G111" s="4" t="s">
        <v>746</v>
      </c>
      <c r="H111" s="4" t="s">
        <v>747</v>
      </c>
      <c r="I111" s="4">
        <v>3173555952</v>
      </c>
      <c r="J111" s="4">
        <v>5925</v>
      </c>
      <c r="K111" s="34">
        <v>44069</v>
      </c>
      <c r="L111" s="34"/>
      <c r="M111" s="3" t="s">
        <v>748</v>
      </c>
      <c r="N111" s="4" t="s">
        <v>749</v>
      </c>
      <c r="O111" s="4"/>
      <c r="P111" s="4" t="s">
        <v>750</v>
      </c>
      <c r="Q111" s="3" t="s">
        <v>272</v>
      </c>
      <c r="R111" s="3" t="s">
        <v>24</v>
      </c>
      <c r="S111" s="3" t="s">
        <v>39</v>
      </c>
      <c r="T111" s="4"/>
      <c r="U111" s="6"/>
      <c r="V111" s="6"/>
    </row>
    <row r="112" spans="1:22" ht="76.5">
      <c r="A112" s="44" t="s">
        <v>751</v>
      </c>
      <c r="B112" s="4" t="s">
        <v>752</v>
      </c>
      <c r="C112" s="34">
        <v>44094</v>
      </c>
      <c r="D112" s="4" t="s">
        <v>753</v>
      </c>
      <c r="E112" s="4">
        <v>1085274677</v>
      </c>
      <c r="F112" s="4" t="s">
        <v>541</v>
      </c>
      <c r="G112" s="4" t="s">
        <v>754</v>
      </c>
      <c r="H112" s="4" t="s">
        <v>642</v>
      </c>
      <c r="I112" s="4"/>
      <c r="J112" s="4">
        <v>5710</v>
      </c>
      <c r="K112" s="34">
        <v>44074</v>
      </c>
      <c r="L112" s="34"/>
      <c r="M112" s="3" t="s">
        <v>755</v>
      </c>
      <c r="N112" s="4" t="s">
        <v>756</v>
      </c>
      <c r="O112" s="4"/>
      <c r="P112" s="4" t="s">
        <v>757</v>
      </c>
      <c r="Q112" s="4" t="s">
        <v>272</v>
      </c>
      <c r="R112" s="3" t="s">
        <v>24</v>
      </c>
      <c r="S112" s="3" t="s">
        <v>39</v>
      </c>
      <c r="T112" s="4"/>
      <c r="U112" s="6"/>
      <c r="V112" s="6"/>
    </row>
    <row r="113" spans="1:22" ht="38.25">
      <c r="A113" s="45" t="s">
        <v>758</v>
      </c>
      <c r="B113" s="53" t="s">
        <v>759</v>
      </c>
      <c r="C113" s="34">
        <v>44095</v>
      </c>
      <c r="D113" s="53" t="s">
        <v>760</v>
      </c>
      <c r="E113" s="53">
        <v>36755785</v>
      </c>
      <c r="F113" s="53" t="s">
        <v>761</v>
      </c>
      <c r="G113" s="53" t="s">
        <v>762</v>
      </c>
      <c r="H113" s="53" t="s">
        <v>21</v>
      </c>
      <c r="I113" s="53"/>
      <c r="J113" s="53">
        <v>5958</v>
      </c>
      <c r="K113" s="9">
        <v>44075</v>
      </c>
      <c r="L113" s="9"/>
      <c r="M113" s="53" t="s">
        <v>763</v>
      </c>
      <c r="N113" s="53" t="s">
        <v>764</v>
      </c>
      <c r="O113" s="53"/>
      <c r="P113" s="53" t="s">
        <v>446</v>
      </c>
      <c r="Q113" s="53">
        <v>4</v>
      </c>
      <c r="R113" s="53" t="s">
        <v>94</v>
      </c>
      <c r="S113" s="53"/>
      <c r="T113" s="53"/>
      <c r="U113" s="6"/>
      <c r="V113" s="6"/>
    </row>
    <row r="114" spans="1:22" ht="51">
      <c r="A114" s="44" t="s">
        <v>765</v>
      </c>
      <c r="B114" s="33" t="s">
        <v>759</v>
      </c>
      <c r="C114" s="34">
        <v>44095</v>
      </c>
      <c r="D114" s="33" t="s">
        <v>766</v>
      </c>
      <c r="E114" s="33">
        <v>59821549</v>
      </c>
      <c r="F114" s="33" t="s">
        <v>767</v>
      </c>
      <c r="G114" s="33" t="s">
        <v>768</v>
      </c>
      <c r="H114" s="33" t="s">
        <v>21</v>
      </c>
      <c r="I114" s="33">
        <v>3207743815</v>
      </c>
      <c r="J114" s="33">
        <v>5717</v>
      </c>
      <c r="K114" s="34">
        <v>44076</v>
      </c>
      <c r="L114" s="34"/>
      <c r="M114" s="33"/>
      <c r="N114" s="33" t="s">
        <v>769</v>
      </c>
      <c r="O114" s="33"/>
      <c r="P114" s="33" t="s">
        <v>446</v>
      </c>
      <c r="Q114" s="33">
        <v>4</v>
      </c>
      <c r="R114" s="33" t="s">
        <v>24</v>
      </c>
      <c r="S114" s="33" t="s">
        <v>770</v>
      </c>
      <c r="T114" s="33"/>
      <c r="U114" s="6"/>
      <c r="V114" s="6"/>
    </row>
    <row r="115" spans="1:22" ht="63.75">
      <c r="A115" s="45" t="s">
        <v>771</v>
      </c>
      <c r="B115" s="53" t="s">
        <v>759</v>
      </c>
      <c r="C115" s="34">
        <v>44095</v>
      </c>
      <c r="D115" s="53" t="s">
        <v>772</v>
      </c>
      <c r="E115" s="53">
        <v>30721945</v>
      </c>
      <c r="F115" s="53" t="s">
        <v>50</v>
      </c>
      <c r="G115" s="53" t="s">
        <v>773</v>
      </c>
      <c r="H115" s="53" t="s">
        <v>502</v>
      </c>
      <c r="I115" s="53"/>
      <c r="J115" s="53">
        <v>5927</v>
      </c>
      <c r="K115" s="9">
        <v>44077</v>
      </c>
      <c r="L115" s="9"/>
      <c r="M115" s="53" t="s">
        <v>488</v>
      </c>
      <c r="N115" s="53" t="s">
        <v>774</v>
      </c>
      <c r="O115" s="53"/>
      <c r="P115" s="53" t="s">
        <v>446</v>
      </c>
      <c r="Q115" s="53">
        <v>4</v>
      </c>
      <c r="R115" s="53" t="s">
        <v>775</v>
      </c>
      <c r="S115" s="53" t="s">
        <v>776</v>
      </c>
      <c r="T115" s="53" t="s">
        <v>777</v>
      </c>
      <c r="U115" s="6"/>
      <c r="V115" s="6"/>
    </row>
    <row r="116" spans="1:22" ht="51">
      <c r="A116" s="44" t="s">
        <v>778</v>
      </c>
      <c r="B116" s="4" t="s">
        <v>759</v>
      </c>
      <c r="C116" s="34">
        <v>44095</v>
      </c>
      <c r="D116" s="4" t="s">
        <v>779</v>
      </c>
      <c r="E116" s="4">
        <v>59678331</v>
      </c>
      <c r="F116" s="4" t="s">
        <v>780</v>
      </c>
      <c r="G116" s="4" t="s">
        <v>781</v>
      </c>
      <c r="H116" s="4" t="s">
        <v>21</v>
      </c>
      <c r="I116" s="4"/>
      <c r="J116" s="4">
        <v>5960</v>
      </c>
      <c r="K116" s="34">
        <v>44077</v>
      </c>
      <c r="L116" s="34"/>
      <c r="M116" s="3" t="s">
        <v>782</v>
      </c>
      <c r="N116" s="4" t="s">
        <v>783</v>
      </c>
      <c r="O116" s="4"/>
      <c r="P116" s="4" t="s">
        <v>446</v>
      </c>
      <c r="Q116" s="4">
        <v>4</v>
      </c>
      <c r="R116" s="3" t="s">
        <v>24</v>
      </c>
      <c r="S116" s="3" t="s">
        <v>770</v>
      </c>
      <c r="T116" s="4"/>
      <c r="U116" s="6"/>
      <c r="V116" s="6"/>
    </row>
    <row r="117" spans="1:22" ht="89.25">
      <c r="A117" s="44" t="s">
        <v>784</v>
      </c>
      <c r="B117" s="4" t="s">
        <v>759</v>
      </c>
      <c r="C117" s="34">
        <v>44095</v>
      </c>
      <c r="D117" s="4" t="s">
        <v>785</v>
      </c>
      <c r="E117" s="4">
        <v>1086223096</v>
      </c>
      <c r="F117" s="4" t="s">
        <v>786</v>
      </c>
      <c r="G117" s="4" t="s">
        <v>787</v>
      </c>
      <c r="H117" s="4" t="s">
        <v>21</v>
      </c>
      <c r="I117" s="4"/>
      <c r="J117" s="4">
        <v>5923</v>
      </c>
      <c r="K117" s="2">
        <v>44077</v>
      </c>
      <c r="L117" s="34"/>
      <c r="M117" s="3" t="s">
        <v>788</v>
      </c>
      <c r="N117" s="4" t="s">
        <v>789</v>
      </c>
      <c r="O117" s="4"/>
      <c r="P117" s="4" t="s">
        <v>790</v>
      </c>
      <c r="Q117" s="4">
        <v>8</v>
      </c>
      <c r="R117" s="3" t="s">
        <v>24</v>
      </c>
      <c r="S117" s="3" t="s">
        <v>791</v>
      </c>
      <c r="T117" s="4"/>
      <c r="U117" s="6"/>
      <c r="V117" s="6"/>
    </row>
    <row r="118" spans="1:22" ht="102">
      <c r="A118" s="44" t="s">
        <v>792</v>
      </c>
      <c r="B118" s="33" t="s">
        <v>759</v>
      </c>
      <c r="C118" s="34">
        <v>44095</v>
      </c>
      <c r="D118" s="33" t="s">
        <v>793</v>
      </c>
      <c r="E118" s="33">
        <v>27510350</v>
      </c>
      <c r="F118" s="33" t="s">
        <v>794</v>
      </c>
      <c r="G118" s="33" t="s">
        <v>795</v>
      </c>
      <c r="H118" s="33" t="s">
        <v>21</v>
      </c>
      <c r="I118" s="33">
        <v>3185917701</v>
      </c>
      <c r="J118" s="33">
        <v>5724</v>
      </c>
      <c r="K118" s="34">
        <v>44078</v>
      </c>
      <c r="L118" s="34"/>
      <c r="M118" s="33" t="s">
        <v>796</v>
      </c>
      <c r="N118" s="33" t="s">
        <v>797</v>
      </c>
      <c r="O118" s="33"/>
      <c r="P118" s="33" t="s">
        <v>446</v>
      </c>
      <c r="Q118" s="33" t="s">
        <v>272</v>
      </c>
      <c r="R118" s="33" t="s">
        <v>24</v>
      </c>
      <c r="S118" s="33" t="s">
        <v>770</v>
      </c>
      <c r="T118" s="33"/>
      <c r="U118" s="6"/>
      <c r="V118" s="6"/>
    </row>
    <row r="119" spans="1:22" ht="114.75">
      <c r="A119" s="44" t="s">
        <v>798</v>
      </c>
      <c r="B119" s="33" t="s">
        <v>759</v>
      </c>
      <c r="C119" s="34">
        <v>44095</v>
      </c>
      <c r="D119" s="33" t="s">
        <v>799</v>
      </c>
      <c r="E119" s="33">
        <v>5305989</v>
      </c>
      <c r="F119" s="33" t="s">
        <v>794</v>
      </c>
      <c r="G119" s="33" t="s">
        <v>800</v>
      </c>
      <c r="H119" s="33" t="s">
        <v>21</v>
      </c>
      <c r="I119" s="33"/>
      <c r="J119" s="33">
        <v>5961</v>
      </c>
      <c r="K119" s="34">
        <v>44078</v>
      </c>
      <c r="L119" s="34"/>
      <c r="M119" s="33" t="s">
        <v>801</v>
      </c>
      <c r="N119" s="33" t="s">
        <v>802</v>
      </c>
      <c r="O119" s="33"/>
      <c r="P119" s="33" t="s">
        <v>803</v>
      </c>
      <c r="Q119" s="33">
        <v>4</v>
      </c>
      <c r="R119" s="33" t="s">
        <v>24</v>
      </c>
      <c r="S119" s="33" t="s">
        <v>39</v>
      </c>
      <c r="T119" s="33"/>
      <c r="U119" s="6"/>
      <c r="V119" s="6"/>
    </row>
    <row r="120" spans="1:22" ht="25.5">
      <c r="A120" s="44" t="s">
        <v>835</v>
      </c>
      <c r="B120" s="33" t="s">
        <v>805</v>
      </c>
      <c r="C120" s="34">
        <v>44102</v>
      </c>
      <c r="D120" s="33" t="s">
        <v>836</v>
      </c>
      <c r="E120" s="33">
        <v>12984402</v>
      </c>
      <c r="F120" s="33" t="s">
        <v>837</v>
      </c>
      <c r="G120" s="33" t="s">
        <v>838</v>
      </c>
      <c r="H120" s="33" t="s">
        <v>21</v>
      </c>
      <c r="I120" s="33"/>
      <c r="J120" s="33">
        <v>8751</v>
      </c>
      <c r="K120" s="34">
        <v>44082</v>
      </c>
      <c r="L120" s="34"/>
      <c r="M120" s="33" t="s">
        <v>839</v>
      </c>
      <c r="N120" s="33" t="s">
        <v>840</v>
      </c>
      <c r="O120" s="33"/>
      <c r="P120" s="33" t="s">
        <v>841</v>
      </c>
      <c r="Q120" s="33">
        <v>16</v>
      </c>
      <c r="R120" s="33" t="s">
        <v>24</v>
      </c>
      <c r="S120" s="33" t="s">
        <v>39</v>
      </c>
      <c r="T120" s="33"/>
      <c r="U120" s="6"/>
      <c r="V120" s="6"/>
    </row>
    <row r="121" spans="1:22" ht="114.75">
      <c r="A121" s="44" t="s">
        <v>842</v>
      </c>
      <c r="B121" s="33" t="s">
        <v>805</v>
      </c>
      <c r="C121" s="34">
        <v>44102</v>
      </c>
      <c r="D121" s="33" t="s">
        <v>843</v>
      </c>
      <c r="E121" s="33">
        <v>30739762</v>
      </c>
      <c r="F121" s="33" t="s">
        <v>844</v>
      </c>
      <c r="G121" s="33" t="s">
        <v>845</v>
      </c>
      <c r="H121" s="33" t="s">
        <v>21</v>
      </c>
      <c r="I121" s="33"/>
      <c r="J121" s="33">
        <v>8752</v>
      </c>
      <c r="K121" s="34">
        <v>44082</v>
      </c>
      <c r="L121" s="34"/>
      <c r="M121" s="33" t="s">
        <v>846</v>
      </c>
      <c r="N121" s="33" t="s">
        <v>489</v>
      </c>
      <c r="O121" s="33"/>
      <c r="P121" s="33" t="s">
        <v>446</v>
      </c>
      <c r="Q121" s="33">
        <v>4</v>
      </c>
      <c r="R121" s="33" t="s">
        <v>24</v>
      </c>
      <c r="S121" s="33" t="s">
        <v>791</v>
      </c>
      <c r="T121" s="33"/>
      <c r="U121" s="6"/>
      <c r="V121" s="6"/>
    </row>
    <row r="122" spans="1:22" ht="51">
      <c r="A122" s="44" t="s">
        <v>847</v>
      </c>
      <c r="B122" s="4" t="s">
        <v>805</v>
      </c>
      <c r="C122" s="34">
        <v>44102</v>
      </c>
      <c r="D122" s="4" t="s">
        <v>848</v>
      </c>
      <c r="E122" s="4">
        <v>1085252735</v>
      </c>
      <c r="F122" s="4" t="s">
        <v>50</v>
      </c>
      <c r="G122" s="4" t="s">
        <v>849</v>
      </c>
      <c r="H122" s="4" t="s">
        <v>21</v>
      </c>
      <c r="I122" s="4"/>
      <c r="J122" s="4">
        <v>5962</v>
      </c>
      <c r="K122" s="2">
        <v>44083</v>
      </c>
      <c r="L122" s="34"/>
      <c r="M122" s="3" t="s">
        <v>850</v>
      </c>
      <c r="N122" s="4" t="s">
        <v>851</v>
      </c>
      <c r="O122" s="4"/>
      <c r="P122" s="4" t="s">
        <v>852</v>
      </c>
      <c r="Q122" s="4">
        <v>8</v>
      </c>
      <c r="R122" s="3" t="s">
        <v>24</v>
      </c>
      <c r="S122" s="3" t="s">
        <v>770</v>
      </c>
      <c r="T122" s="4"/>
      <c r="U122" s="6"/>
      <c r="V122" s="6"/>
    </row>
    <row r="123" spans="1:22" ht="63.75">
      <c r="A123" s="44" t="s">
        <v>853</v>
      </c>
      <c r="B123" s="33" t="s">
        <v>805</v>
      </c>
      <c r="C123" s="34">
        <v>44102</v>
      </c>
      <c r="D123" s="33" t="s">
        <v>854</v>
      </c>
      <c r="E123" s="33">
        <v>98326237</v>
      </c>
      <c r="F123" s="33" t="s">
        <v>855</v>
      </c>
      <c r="G123" s="33" t="s">
        <v>856</v>
      </c>
      <c r="H123" s="33" t="s">
        <v>642</v>
      </c>
      <c r="I123" s="33"/>
      <c r="J123" s="33">
        <v>5963</v>
      </c>
      <c r="K123" s="34">
        <v>44084</v>
      </c>
      <c r="L123" s="34"/>
      <c r="M123" s="33" t="s">
        <v>857</v>
      </c>
      <c r="N123" s="33" t="s">
        <v>858</v>
      </c>
      <c r="O123" s="33"/>
      <c r="P123" s="33" t="s">
        <v>446</v>
      </c>
      <c r="Q123" s="33">
        <v>8</v>
      </c>
      <c r="R123" s="33" t="s">
        <v>24</v>
      </c>
      <c r="S123" s="33" t="s">
        <v>39</v>
      </c>
      <c r="T123" s="33"/>
      <c r="U123" s="6"/>
      <c r="V123" s="6"/>
    </row>
    <row r="124" spans="1:22" ht="63.75">
      <c r="A124" s="44" t="s">
        <v>859</v>
      </c>
      <c r="B124" s="4" t="s">
        <v>805</v>
      </c>
      <c r="C124" s="34">
        <v>44102</v>
      </c>
      <c r="D124" s="4" t="s">
        <v>860</v>
      </c>
      <c r="E124" s="4">
        <v>87060697</v>
      </c>
      <c r="F124" s="4" t="s">
        <v>861</v>
      </c>
      <c r="G124" s="4" t="s">
        <v>862</v>
      </c>
      <c r="H124" s="4" t="s">
        <v>642</v>
      </c>
      <c r="I124" s="4">
        <v>3122270960</v>
      </c>
      <c r="J124" s="4">
        <v>5930</v>
      </c>
      <c r="K124" s="2">
        <v>44084</v>
      </c>
      <c r="L124" s="34"/>
      <c r="M124" s="3" t="s">
        <v>863</v>
      </c>
      <c r="N124" s="4" t="s">
        <v>864</v>
      </c>
      <c r="O124" s="4"/>
      <c r="P124" s="4" t="s">
        <v>865</v>
      </c>
      <c r="Q124" s="4">
        <v>16</v>
      </c>
      <c r="R124" s="3" t="s">
        <v>24</v>
      </c>
      <c r="S124" s="3" t="s">
        <v>39</v>
      </c>
      <c r="T124" s="4"/>
      <c r="U124" s="6"/>
      <c r="V124" s="6"/>
    </row>
    <row r="125" spans="1:22" ht="63.75">
      <c r="A125" s="45" t="s">
        <v>866</v>
      </c>
      <c r="B125" s="53" t="s">
        <v>805</v>
      </c>
      <c r="C125" s="34">
        <v>44102</v>
      </c>
      <c r="D125" s="53" t="s">
        <v>867</v>
      </c>
      <c r="E125" s="53">
        <v>1085285071</v>
      </c>
      <c r="F125" s="53" t="s">
        <v>868</v>
      </c>
      <c r="G125" s="53" t="s">
        <v>869</v>
      </c>
      <c r="H125" s="53" t="s">
        <v>502</v>
      </c>
      <c r="I125" s="53"/>
      <c r="J125" s="53">
        <v>8754</v>
      </c>
      <c r="K125" s="9">
        <v>44085</v>
      </c>
      <c r="L125" s="9"/>
      <c r="M125" s="53" t="s">
        <v>870</v>
      </c>
      <c r="N125" s="53" t="s">
        <v>871</v>
      </c>
      <c r="O125" s="53"/>
      <c r="P125" s="53" t="s">
        <v>446</v>
      </c>
      <c r="Q125" s="53">
        <v>4</v>
      </c>
      <c r="R125" s="53" t="s">
        <v>94</v>
      </c>
      <c r="S125" s="53" t="s">
        <v>872</v>
      </c>
      <c r="T125" s="53"/>
      <c r="U125" s="6"/>
      <c r="V125" s="6"/>
    </row>
    <row r="126" spans="1:22" ht="38.25">
      <c r="A126" s="44" t="s">
        <v>873</v>
      </c>
      <c r="B126" s="4" t="s">
        <v>805</v>
      </c>
      <c r="C126" s="34">
        <v>44102</v>
      </c>
      <c r="D126" s="4" t="s">
        <v>874</v>
      </c>
      <c r="E126" s="4">
        <v>59837300</v>
      </c>
      <c r="F126" s="4" t="s">
        <v>875</v>
      </c>
      <c r="G126" s="4" t="s">
        <v>876</v>
      </c>
      <c r="H126" s="4" t="s">
        <v>502</v>
      </c>
      <c r="I126" s="4"/>
      <c r="J126" s="4">
        <v>5926</v>
      </c>
      <c r="K126" s="2">
        <v>44090</v>
      </c>
      <c r="L126" s="34"/>
      <c r="M126" s="3" t="s">
        <v>877</v>
      </c>
      <c r="N126" s="4" t="s">
        <v>878</v>
      </c>
      <c r="O126" s="4"/>
      <c r="P126" s="4" t="s">
        <v>446</v>
      </c>
      <c r="Q126" s="4">
        <v>4</v>
      </c>
      <c r="R126" s="3" t="s">
        <v>24</v>
      </c>
      <c r="S126" s="3" t="s">
        <v>39</v>
      </c>
      <c r="T126" s="4"/>
      <c r="U126" s="6"/>
      <c r="V126" s="6"/>
    </row>
    <row r="127" spans="1:22" ht="38.25">
      <c r="A127" s="45" t="s">
        <v>804</v>
      </c>
      <c r="B127" s="53" t="s">
        <v>805</v>
      </c>
      <c r="C127" s="34">
        <v>44102</v>
      </c>
      <c r="D127" s="53" t="s">
        <v>806</v>
      </c>
      <c r="E127" s="53">
        <v>1087425270</v>
      </c>
      <c r="F127" s="53" t="s">
        <v>807</v>
      </c>
      <c r="G127" s="53" t="s">
        <v>808</v>
      </c>
      <c r="H127" s="53" t="s">
        <v>502</v>
      </c>
      <c r="I127" s="53"/>
      <c r="J127" s="53">
        <v>5933</v>
      </c>
      <c r="K127" s="9">
        <v>44091</v>
      </c>
      <c r="L127" s="9"/>
      <c r="M127" s="53" t="s">
        <v>809</v>
      </c>
      <c r="N127" s="53" t="s">
        <v>810</v>
      </c>
      <c r="O127" s="53"/>
      <c r="P127" s="53" t="s">
        <v>811</v>
      </c>
      <c r="Q127" s="53">
        <v>8</v>
      </c>
      <c r="R127" s="53" t="s">
        <v>94</v>
      </c>
      <c r="S127" s="53" t="s">
        <v>812</v>
      </c>
      <c r="T127" s="53"/>
      <c r="U127" s="6"/>
      <c r="V127" s="6"/>
    </row>
    <row r="128" spans="1:22" ht="114.75">
      <c r="A128" s="45" t="s">
        <v>879</v>
      </c>
      <c r="B128" s="53" t="s">
        <v>805</v>
      </c>
      <c r="C128" s="34">
        <v>44102</v>
      </c>
      <c r="D128" s="53" t="s">
        <v>880</v>
      </c>
      <c r="E128" s="53">
        <v>30725860</v>
      </c>
      <c r="F128" s="53" t="s">
        <v>421</v>
      </c>
      <c r="G128" s="53" t="s">
        <v>881</v>
      </c>
      <c r="H128" s="53" t="s">
        <v>502</v>
      </c>
      <c r="I128" s="53"/>
      <c r="J128" s="53">
        <v>5934</v>
      </c>
      <c r="K128" s="9">
        <v>44091</v>
      </c>
      <c r="L128" s="9"/>
      <c r="M128" s="53" t="s">
        <v>882</v>
      </c>
      <c r="N128" s="53" t="s">
        <v>883</v>
      </c>
      <c r="O128" s="53"/>
      <c r="P128" s="53" t="s">
        <v>657</v>
      </c>
      <c r="Q128" s="53">
        <v>16</v>
      </c>
      <c r="R128" s="53" t="s">
        <v>94</v>
      </c>
      <c r="S128" s="53" t="s">
        <v>884</v>
      </c>
      <c r="T128" s="53"/>
      <c r="U128" s="6"/>
      <c r="V128" s="6"/>
    </row>
    <row r="129" spans="1:22" ht="51">
      <c r="A129" s="45" t="s">
        <v>813</v>
      </c>
      <c r="B129" s="53" t="s">
        <v>805</v>
      </c>
      <c r="C129" s="34">
        <v>44102</v>
      </c>
      <c r="D129" s="53" t="s">
        <v>814</v>
      </c>
      <c r="E129" s="53">
        <v>59829424</v>
      </c>
      <c r="F129" s="53" t="s">
        <v>815</v>
      </c>
      <c r="G129" s="53" t="s">
        <v>816</v>
      </c>
      <c r="H129" s="53" t="s">
        <v>583</v>
      </c>
      <c r="I129" s="53"/>
      <c r="J129" s="53">
        <v>5964</v>
      </c>
      <c r="K129" s="9">
        <v>44092</v>
      </c>
      <c r="L129" s="9"/>
      <c r="M129" s="53" t="s">
        <v>817</v>
      </c>
      <c r="N129" s="53" t="s">
        <v>818</v>
      </c>
      <c r="O129" s="53"/>
      <c r="P129" s="53" t="s">
        <v>446</v>
      </c>
      <c r="Q129" s="53">
        <v>4</v>
      </c>
      <c r="R129" s="53" t="s">
        <v>94</v>
      </c>
      <c r="S129" s="53" t="s">
        <v>819</v>
      </c>
      <c r="T129" s="53"/>
      <c r="U129" s="6"/>
      <c r="V129" s="6"/>
    </row>
    <row r="130" spans="1:22" ht="114.75">
      <c r="A130" s="44" t="s">
        <v>820</v>
      </c>
      <c r="B130" s="4" t="s">
        <v>805</v>
      </c>
      <c r="C130" s="34">
        <v>44102</v>
      </c>
      <c r="D130" s="4" t="s">
        <v>821</v>
      </c>
      <c r="E130" s="4">
        <v>30726716</v>
      </c>
      <c r="F130" s="4" t="s">
        <v>822</v>
      </c>
      <c r="G130" s="4" t="s">
        <v>823</v>
      </c>
      <c r="H130" s="4" t="s">
        <v>21</v>
      </c>
      <c r="I130" s="4"/>
      <c r="J130" s="4">
        <v>8755</v>
      </c>
      <c r="K130" s="2">
        <v>44092</v>
      </c>
      <c r="L130" s="34"/>
      <c r="M130" s="3" t="s">
        <v>824</v>
      </c>
      <c r="N130" s="4" t="s">
        <v>825</v>
      </c>
      <c r="O130" s="4"/>
      <c r="P130" s="4" t="s">
        <v>446</v>
      </c>
      <c r="Q130" s="4">
        <v>4</v>
      </c>
      <c r="R130" s="3" t="s">
        <v>24</v>
      </c>
      <c r="S130" s="3" t="s">
        <v>742</v>
      </c>
      <c r="T130" s="4"/>
      <c r="U130" s="6"/>
      <c r="V130" s="6"/>
    </row>
    <row r="131" spans="1:22" ht="51">
      <c r="A131" s="45" t="s">
        <v>826</v>
      </c>
      <c r="B131" s="53" t="s">
        <v>805</v>
      </c>
      <c r="C131" s="34">
        <v>44102</v>
      </c>
      <c r="D131" s="53" t="s">
        <v>827</v>
      </c>
      <c r="E131" s="53">
        <v>1085907548</v>
      </c>
      <c r="F131" s="53" t="s">
        <v>828</v>
      </c>
      <c r="G131" s="53" t="s">
        <v>829</v>
      </c>
      <c r="H131" s="53" t="s">
        <v>520</v>
      </c>
      <c r="I131" s="53"/>
      <c r="J131" s="53">
        <v>8753</v>
      </c>
      <c r="K131" s="9">
        <v>44101</v>
      </c>
      <c r="L131" s="9"/>
      <c r="M131" s="53" t="s">
        <v>830</v>
      </c>
      <c r="N131" s="53" t="s">
        <v>831</v>
      </c>
      <c r="O131" s="53"/>
      <c r="P131" s="53" t="s">
        <v>832</v>
      </c>
      <c r="Q131" s="53">
        <v>16</v>
      </c>
      <c r="R131" s="53" t="s">
        <v>833</v>
      </c>
      <c r="S131" s="53" t="s">
        <v>834</v>
      </c>
      <c r="T131" s="53"/>
      <c r="U131" s="6"/>
      <c r="V131" s="6"/>
    </row>
    <row r="132" spans="1:22" ht="38.25">
      <c r="A132" s="44" t="s">
        <v>885</v>
      </c>
      <c r="B132" s="4" t="s">
        <v>886</v>
      </c>
      <c r="C132" s="34">
        <v>44127</v>
      </c>
      <c r="D132" s="4" t="s">
        <v>887</v>
      </c>
      <c r="E132" s="4">
        <v>30711520</v>
      </c>
      <c r="F132" s="4" t="s">
        <v>50</v>
      </c>
      <c r="G132" s="4" t="s">
        <v>888</v>
      </c>
      <c r="H132" s="4" t="s">
        <v>21</v>
      </c>
      <c r="I132" s="4"/>
      <c r="J132" s="4">
        <v>5798</v>
      </c>
      <c r="K132" s="2">
        <v>44104</v>
      </c>
      <c r="L132" s="34"/>
      <c r="M132" s="3" t="s">
        <v>889</v>
      </c>
      <c r="N132" s="4" t="s">
        <v>890</v>
      </c>
      <c r="O132" s="4"/>
      <c r="P132" s="4" t="s">
        <v>446</v>
      </c>
      <c r="Q132" s="4">
        <v>4</v>
      </c>
      <c r="R132" s="3" t="s">
        <v>24</v>
      </c>
      <c r="S132" s="3" t="s">
        <v>891</v>
      </c>
      <c r="T132" s="4"/>
      <c r="U132" s="6"/>
      <c r="V132" s="6"/>
    </row>
    <row r="133" spans="1:22" ht="114.75">
      <c r="A133" s="44" t="s">
        <v>892</v>
      </c>
      <c r="B133" s="4" t="s">
        <v>886</v>
      </c>
      <c r="C133" s="34">
        <v>44127</v>
      </c>
      <c r="D133" s="4" t="s">
        <v>893</v>
      </c>
      <c r="E133" s="4">
        <v>98363227</v>
      </c>
      <c r="F133" s="4" t="s">
        <v>894</v>
      </c>
      <c r="G133" s="4" t="s">
        <v>895</v>
      </c>
      <c r="H133" s="4" t="s">
        <v>21</v>
      </c>
      <c r="I133" s="4">
        <v>3127807821</v>
      </c>
      <c r="J133" s="4">
        <v>8756</v>
      </c>
      <c r="K133" s="2">
        <v>44109</v>
      </c>
      <c r="L133" s="34"/>
      <c r="M133" s="3" t="s">
        <v>896</v>
      </c>
      <c r="N133" s="4" t="s">
        <v>897</v>
      </c>
      <c r="O133" s="4"/>
      <c r="P133" s="4" t="s">
        <v>898</v>
      </c>
      <c r="Q133" s="4" t="s">
        <v>272</v>
      </c>
      <c r="R133" s="3" t="s">
        <v>24</v>
      </c>
      <c r="S133" s="3" t="s">
        <v>899</v>
      </c>
      <c r="T133" s="4"/>
      <c r="U133" s="6"/>
      <c r="V133" s="6"/>
    </row>
    <row r="134" spans="1:22" ht="89.25">
      <c r="A134" s="45" t="s">
        <v>900</v>
      </c>
      <c r="B134" s="53" t="s">
        <v>901</v>
      </c>
      <c r="C134" s="34">
        <v>44131</v>
      </c>
      <c r="D134" s="53" t="s">
        <v>902</v>
      </c>
      <c r="E134" s="53">
        <v>1233189912</v>
      </c>
      <c r="F134" s="53" t="s">
        <v>903</v>
      </c>
      <c r="G134" s="53" t="s">
        <v>904</v>
      </c>
      <c r="H134" s="53" t="s">
        <v>502</v>
      </c>
      <c r="I134" s="53"/>
      <c r="J134" s="53">
        <v>5799</v>
      </c>
      <c r="K134" s="9">
        <v>44113</v>
      </c>
      <c r="L134" s="9"/>
      <c r="M134" s="53" t="s">
        <v>905</v>
      </c>
      <c r="N134" s="53" t="s">
        <v>906</v>
      </c>
      <c r="O134" s="53"/>
      <c r="P134" s="53" t="s">
        <v>446</v>
      </c>
      <c r="Q134" s="53"/>
      <c r="R134" s="53" t="s">
        <v>94</v>
      </c>
      <c r="S134" s="53" t="s">
        <v>907</v>
      </c>
      <c r="T134" s="53"/>
      <c r="U134" s="6"/>
      <c r="V134" s="6"/>
    </row>
    <row r="135" spans="1:22" ht="114.75">
      <c r="A135" s="43" t="s">
        <v>908</v>
      </c>
      <c r="B135" s="41" t="s">
        <v>901</v>
      </c>
      <c r="C135" s="34">
        <v>44131</v>
      </c>
      <c r="D135" s="41" t="s">
        <v>909</v>
      </c>
      <c r="E135" s="41">
        <v>1082155368</v>
      </c>
      <c r="F135" s="41" t="s">
        <v>910</v>
      </c>
      <c r="G135" s="41" t="s">
        <v>911</v>
      </c>
      <c r="H135" s="41" t="s">
        <v>21</v>
      </c>
      <c r="I135" s="41"/>
      <c r="J135" s="41">
        <v>5726</v>
      </c>
      <c r="K135" s="46">
        <v>44118</v>
      </c>
      <c r="L135" s="46"/>
      <c r="M135" s="41" t="s">
        <v>912</v>
      </c>
      <c r="N135" s="41" t="s">
        <v>913</v>
      </c>
      <c r="O135" s="41"/>
      <c r="P135" s="41" t="s">
        <v>914</v>
      </c>
      <c r="Q135" s="41">
        <v>8</v>
      </c>
      <c r="R135" s="41" t="s">
        <v>163</v>
      </c>
      <c r="S135" s="41" t="s">
        <v>915</v>
      </c>
      <c r="T135" s="41"/>
      <c r="U135" s="6"/>
      <c r="V135" s="6"/>
    </row>
    <row r="136" spans="1:22" ht="63.75">
      <c r="A136" s="45" t="s">
        <v>916</v>
      </c>
      <c r="B136" s="53" t="s">
        <v>901</v>
      </c>
      <c r="C136" s="34">
        <v>44131</v>
      </c>
      <c r="D136" s="53" t="s">
        <v>917</v>
      </c>
      <c r="E136" s="53">
        <v>30729076</v>
      </c>
      <c r="F136" s="53" t="s">
        <v>918</v>
      </c>
      <c r="G136" s="53" t="s">
        <v>919</v>
      </c>
      <c r="H136" s="53" t="s">
        <v>21</v>
      </c>
      <c r="I136" s="53"/>
      <c r="J136" s="53">
        <v>8759</v>
      </c>
      <c r="K136" s="47">
        <v>44119</v>
      </c>
      <c r="L136" s="47"/>
      <c r="M136" s="53" t="s">
        <v>920</v>
      </c>
      <c r="N136" s="53" t="s">
        <v>921</v>
      </c>
      <c r="O136" s="53"/>
      <c r="P136" s="53" t="s">
        <v>446</v>
      </c>
      <c r="Q136" s="53">
        <v>4</v>
      </c>
      <c r="R136" s="53" t="s">
        <v>94</v>
      </c>
      <c r="S136" s="53"/>
      <c r="T136" s="53"/>
      <c r="U136" s="6"/>
      <c r="V136" s="6"/>
    </row>
    <row r="137" spans="1:22" ht="76.5">
      <c r="A137" s="44" t="s">
        <v>922</v>
      </c>
      <c r="B137" s="4" t="s">
        <v>901</v>
      </c>
      <c r="C137" s="34">
        <v>44131</v>
      </c>
      <c r="D137" s="4" t="s">
        <v>923</v>
      </c>
      <c r="E137" s="4">
        <v>1810071</v>
      </c>
      <c r="F137" s="4" t="s">
        <v>924</v>
      </c>
      <c r="G137" s="4" t="s">
        <v>925</v>
      </c>
      <c r="H137" s="4" t="s">
        <v>21</v>
      </c>
      <c r="I137" s="4"/>
      <c r="J137" s="4">
        <v>8758</v>
      </c>
      <c r="K137" s="48">
        <v>44119</v>
      </c>
      <c r="L137" s="48"/>
      <c r="M137" s="3" t="s">
        <v>926</v>
      </c>
      <c r="N137" s="4" t="s">
        <v>927</v>
      </c>
      <c r="O137" s="4"/>
      <c r="P137" s="4" t="s">
        <v>446</v>
      </c>
      <c r="Q137" s="4">
        <v>4</v>
      </c>
      <c r="R137" s="3" t="s">
        <v>24</v>
      </c>
      <c r="S137" s="3" t="s">
        <v>39</v>
      </c>
      <c r="T137" s="4"/>
      <c r="U137" s="6"/>
      <c r="V137" s="6"/>
    </row>
    <row r="138" spans="1:22" ht="38.25">
      <c r="A138" s="44" t="s">
        <v>928</v>
      </c>
      <c r="B138" s="33" t="s">
        <v>901</v>
      </c>
      <c r="C138" s="34">
        <v>44131</v>
      </c>
      <c r="D138" s="33" t="s">
        <v>929</v>
      </c>
      <c r="E138" s="33">
        <v>1085902462</v>
      </c>
      <c r="F138" s="33" t="s">
        <v>822</v>
      </c>
      <c r="G138" s="33" t="s">
        <v>930</v>
      </c>
      <c r="H138" s="33" t="s">
        <v>520</v>
      </c>
      <c r="I138" s="33"/>
      <c r="J138" s="33">
        <v>5968</v>
      </c>
      <c r="K138" s="48">
        <v>44123</v>
      </c>
      <c r="L138" s="48"/>
      <c r="M138" s="33" t="s">
        <v>889</v>
      </c>
      <c r="N138" s="33" t="s">
        <v>931</v>
      </c>
      <c r="O138" s="33"/>
      <c r="P138" s="33" t="s">
        <v>446</v>
      </c>
      <c r="Q138" s="33">
        <v>4</v>
      </c>
      <c r="R138" s="33" t="s">
        <v>24</v>
      </c>
      <c r="S138" s="33" t="s">
        <v>39</v>
      </c>
      <c r="T138" s="33"/>
      <c r="U138" s="6"/>
      <c r="V138" s="6"/>
    </row>
    <row r="139" spans="1:22" ht="102">
      <c r="A139" s="44" t="s">
        <v>932</v>
      </c>
      <c r="B139" s="4" t="s">
        <v>901</v>
      </c>
      <c r="C139" s="34">
        <v>44131</v>
      </c>
      <c r="D139" s="4" t="s">
        <v>933</v>
      </c>
      <c r="E139" s="4">
        <v>1085907285</v>
      </c>
      <c r="F139" s="4" t="s">
        <v>934</v>
      </c>
      <c r="G139" s="4" t="s">
        <v>935</v>
      </c>
      <c r="H139" s="4" t="s">
        <v>520</v>
      </c>
      <c r="I139" s="4"/>
      <c r="J139" s="4">
        <v>8760</v>
      </c>
      <c r="K139" s="48">
        <v>44123</v>
      </c>
      <c r="L139" s="48"/>
      <c r="M139" s="3" t="s">
        <v>936</v>
      </c>
      <c r="N139" s="4" t="s">
        <v>937</v>
      </c>
      <c r="O139" s="4"/>
      <c r="P139" s="4" t="s">
        <v>446</v>
      </c>
      <c r="Q139" s="4">
        <v>4</v>
      </c>
      <c r="R139" s="3" t="s">
        <v>24</v>
      </c>
      <c r="S139" s="3" t="s">
        <v>39</v>
      </c>
      <c r="T139" s="4"/>
      <c r="U139" s="6"/>
      <c r="V139" s="6"/>
    </row>
    <row r="140" spans="1:22" ht="38.25">
      <c r="A140" s="44" t="s">
        <v>938</v>
      </c>
      <c r="B140" s="4" t="s">
        <v>901</v>
      </c>
      <c r="C140" s="34">
        <v>44131</v>
      </c>
      <c r="D140" s="4" t="s">
        <v>939</v>
      </c>
      <c r="E140" s="4">
        <v>37001967</v>
      </c>
      <c r="F140" s="4" t="s">
        <v>940</v>
      </c>
      <c r="G140" s="4" t="s">
        <v>941</v>
      </c>
      <c r="H140" s="4" t="s">
        <v>520</v>
      </c>
      <c r="I140" s="4"/>
      <c r="J140" s="4">
        <v>5973</v>
      </c>
      <c r="K140" s="48">
        <v>44123</v>
      </c>
      <c r="L140" s="48"/>
      <c r="M140" s="3" t="s">
        <v>942</v>
      </c>
      <c r="N140" s="4" t="s">
        <v>943</v>
      </c>
      <c r="O140" s="4"/>
      <c r="P140" s="4" t="s">
        <v>446</v>
      </c>
      <c r="Q140" s="4">
        <v>8</v>
      </c>
      <c r="R140" s="3" t="s">
        <v>24</v>
      </c>
      <c r="S140" s="3" t="s">
        <v>944</v>
      </c>
      <c r="T140" s="4"/>
      <c r="U140" s="6"/>
      <c r="V140" s="6"/>
    </row>
    <row r="141" spans="1:22" ht="25.5">
      <c r="A141" s="45" t="s">
        <v>945</v>
      </c>
      <c r="B141" s="53" t="s">
        <v>901</v>
      </c>
      <c r="C141" s="34">
        <v>44131</v>
      </c>
      <c r="D141" s="53" t="s">
        <v>946</v>
      </c>
      <c r="E141" s="53">
        <v>36996393</v>
      </c>
      <c r="F141" s="53" t="s">
        <v>947</v>
      </c>
      <c r="G141" s="53" t="s">
        <v>948</v>
      </c>
      <c r="H141" s="53" t="s">
        <v>520</v>
      </c>
      <c r="I141" s="53"/>
      <c r="J141" s="53">
        <v>5800</v>
      </c>
      <c r="K141" s="47">
        <v>44123</v>
      </c>
      <c r="L141" s="47"/>
      <c r="M141" s="53" t="s">
        <v>949</v>
      </c>
      <c r="N141" s="53" t="s">
        <v>950</v>
      </c>
      <c r="O141" s="53"/>
      <c r="P141" s="53" t="s">
        <v>446</v>
      </c>
      <c r="Q141" s="53">
        <v>4</v>
      </c>
      <c r="R141" s="53" t="s">
        <v>94</v>
      </c>
      <c r="S141" s="31" t="s">
        <v>951</v>
      </c>
      <c r="T141" s="53"/>
      <c r="U141" s="6"/>
      <c r="V141" s="6"/>
    </row>
    <row r="142" spans="1:22" ht="38.25">
      <c r="A142" s="44" t="s">
        <v>952</v>
      </c>
      <c r="B142" s="4" t="s">
        <v>901</v>
      </c>
      <c r="C142" s="34">
        <v>44131</v>
      </c>
      <c r="D142" s="4" t="s">
        <v>953</v>
      </c>
      <c r="E142" s="4">
        <v>13015867</v>
      </c>
      <c r="F142" s="4" t="s">
        <v>822</v>
      </c>
      <c r="G142" s="4" t="s">
        <v>954</v>
      </c>
      <c r="H142" s="4" t="s">
        <v>520</v>
      </c>
      <c r="I142" s="4"/>
      <c r="J142" s="4">
        <v>5972</v>
      </c>
      <c r="K142" s="48">
        <v>44123</v>
      </c>
      <c r="L142" s="48"/>
      <c r="M142" s="3" t="s">
        <v>955</v>
      </c>
      <c r="N142" s="4" t="s">
        <v>956</v>
      </c>
      <c r="O142" s="4"/>
      <c r="P142" s="4" t="s">
        <v>446</v>
      </c>
      <c r="Q142" s="4">
        <v>4</v>
      </c>
      <c r="R142" s="3" t="s">
        <v>957</v>
      </c>
      <c r="S142" s="3" t="s">
        <v>39</v>
      </c>
      <c r="T142" s="4"/>
      <c r="U142" s="6"/>
      <c r="V142" s="6"/>
    </row>
    <row r="143" spans="1:22" ht="89.25">
      <c r="A143" s="44" t="s">
        <v>958</v>
      </c>
      <c r="B143" s="33" t="s">
        <v>901</v>
      </c>
      <c r="C143" s="34">
        <v>44131</v>
      </c>
      <c r="D143" s="33" t="s">
        <v>959</v>
      </c>
      <c r="E143" s="33">
        <v>1086756488</v>
      </c>
      <c r="F143" s="33" t="s">
        <v>960</v>
      </c>
      <c r="G143" s="33" t="s">
        <v>961</v>
      </c>
      <c r="H143" s="33" t="s">
        <v>520</v>
      </c>
      <c r="I143" s="33">
        <v>316462422</v>
      </c>
      <c r="J143" s="33">
        <v>8761</v>
      </c>
      <c r="K143" s="48">
        <v>44123</v>
      </c>
      <c r="L143" s="48"/>
      <c r="M143" s="33" t="s">
        <v>962</v>
      </c>
      <c r="N143" s="33" t="s">
        <v>963</v>
      </c>
      <c r="O143" s="33"/>
      <c r="P143" s="33" t="s">
        <v>964</v>
      </c>
      <c r="Q143" s="33" t="s">
        <v>272</v>
      </c>
      <c r="R143" s="33" t="s">
        <v>957</v>
      </c>
      <c r="S143" s="33" t="s">
        <v>965</v>
      </c>
      <c r="T143" s="33"/>
      <c r="U143" s="6"/>
      <c r="V143" s="6"/>
    </row>
    <row r="144" spans="1:22" ht="38.25">
      <c r="A144" s="43" t="s">
        <v>966</v>
      </c>
      <c r="B144" s="41" t="s">
        <v>967</v>
      </c>
      <c r="C144" s="34">
        <v>44145</v>
      </c>
      <c r="D144" s="41" t="s">
        <v>968</v>
      </c>
      <c r="E144" s="41">
        <v>27089794</v>
      </c>
      <c r="F144" s="41" t="s">
        <v>822</v>
      </c>
      <c r="G144" s="41" t="s">
        <v>969</v>
      </c>
      <c r="H144" s="41" t="s">
        <v>21</v>
      </c>
      <c r="I144" s="41"/>
      <c r="J144" s="41">
        <v>5727</v>
      </c>
      <c r="K144" s="46">
        <v>44125</v>
      </c>
      <c r="L144" s="46"/>
      <c r="M144" s="41" t="s">
        <v>942</v>
      </c>
      <c r="N144" s="41" t="s">
        <v>890</v>
      </c>
      <c r="O144" s="41"/>
      <c r="P144" s="41" t="s">
        <v>446</v>
      </c>
      <c r="Q144" s="41">
        <v>4</v>
      </c>
      <c r="R144" s="41" t="s">
        <v>163</v>
      </c>
      <c r="S144" s="41" t="s">
        <v>970</v>
      </c>
      <c r="T144" s="41"/>
      <c r="U144" s="6"/>
      <c r="V144" s="6"/>
    </row>
    <row r="145" spans="1:22" ht="38.25">
      <c r="A145" s="44" t="s">
        <v>971</v>
      </c>
      <c r="B145" s="4" t="s">
        <v>967</v>
      </c>
      <c r="C145" s="34">
        <v>44145</v>
      </c>
      <c r="D145" s="4" t="s">
        <v>972</v>
      </c>
      <c r="E145" s="4">
        <v>59817528</v>
      </c>
      <c r="F145" s="4" t="s">
        <v>973</v>
      </c>
      <c r="G145" s="4" t="s">
        <v>974</v>
      </c>
      <c r="H145" s="4" t="s">
        <v>21</v>
      </c>
      <c r="I145" s="4"/>
      <c r="J145" s="4">
        <v>5974</v>
      </c>
      <c r="K145" s="48">
        <v>44128</v>
      </c>
      <c r="L145" s="48"/>
      <c r="M145" s="3" t="s">
        <v>889</v>
      </c>
      <c r="N145" s="4" t="s">
        <v>975</v>
      </c>
      <c r="O145" s="4"/>
      <c r="P145" s="4" t="s">
        <v>446</v>
      </c>
      <c r="Q145" s="4">
        <v>4</v>
      </c>
      <c r="R145" s="3" t="s">
        <v>957</v>
      </c>
      <c r="S145" s="3" t="s">
        <v>39</v>
      </c>
      <c r="T145" s="4"/>
      <c r="U145" s="6"/>
      <c r="V145" s="6"/>
    </row>
    <row r="146" spans="1:22" ht="89.25">
      <c r="A146" s="44" t="s">
        <v>976</v>
      </c>
      <c r="B146" s="4" t="s">
        <v>967</v>
      </c>
      <c r="C146" s="34">
        <v>44145</v>
      </c>
      <c r="D146" s="4" t="s">
        <v>977</v>
      </c>
      <c r="E146" s="4">
        <v>94496596</v>
      </c>
      <c r="F146" s="4" t="s">
        <v>978</v>
      </c>
      <c r="G146" s="4" t="s">
        <v>979</v>
      </c>
      <c r="H146" s="4" t="s">
        <v>642</v>
      </c>
      <c r="I146" s="4">
        <v>3186522757</v>
      </c>
      <c r="J146" s="4">
        <v>8764</v>
      </c>
      <c r="K146" s="48">
        <v>44130</v>
      </c>
      <c r="L146" s="48"/>
      <c r="M146" s="3" t="s">
        <v>980</v>
      </c>
      <c r="N146" s="4" t="s">
        <v>981</v>
      </c>
      <c r="O146" s="4"/>
      <c r="P146" s="4" t="s">
        <v>982</v>
      </c>
      <c r="Q146" s="4" t="s">
        <v>272</v>
      </c>
      <c r="R146" s="3" t="s">
        <v>957</v>
      </c>
      <c r="S146" s="3" t="s">
        <v>39</v>
      </c>
      <c r="T146" s="4"/>
      <c r="U146" s="6"/>
      <c r="V146" s="6"/>
    </row>
    <row r="147" spans="1:22" ht="63.75">
      <c r="A147" s="44" t="s">
        <v>983</v>
      </c>
      <c r="B147" s="4" t="s">
        <v>967</v>
      </c>
      <c r="C147" s="34">
        <v>44145</v>
      </c>
      <c r="D147" s="4" t="s">
        <v>984</v>
      </c>
      <c r="E147" s="4">
        <v>5379256</v>
      </c>
      <c r="F147" s="4" t="s">
        <v>822</v>
      </c>
      <c r="G147" s="4" t="s">
        <v>985</v>
      </c>
      <c r="H147" s="4" t="s">
        <v>986</v>
      </c>
      <c r="I147" s="4"/>
      <c r="J147" s="4">
        <v>8763</v>
      </c>
      <c r="K147" s="48">
        <v>44132</v>
      </c>
      <c r="L147" s="48"/>
      <c r="M147" s="3" t="s">
        <v>987</v>
      </c>
      <c r="N147" s="4" t="s">
        <v>988</v>
      </c>
      <c r="O147" s="4"/>
      <c r="P147" s="4" t="s">
        <v>446</v>
      </c>
      <c r="Q147" s="4">
        <v>4</v>
      </c>
      <c r="R147" s="3" t="s">
        <v>957</v>
      </c>
      <c r="S147" s="3" t="s">
        <v>39</v>
      </c>
      <c r="T147" s="4"/>
      <c r="U147" s="6"/>
      <c r="V147" s="6"/>
    </row>
    <row r="148" spans="1:22" ht="89.25">
      <c r="A148" s="44" t="s">
        <v>989</v>
      </c>
      <c r="B148" s="4" t="s">
        <v>967</v>
      </c>
      <c r="C148" s="34">
        <v>44145</v>
      </c>
      <c r="D148" s="4" t="s">
        <v>990</v>
      </c>
      <c r="E148" s="4">
        <v>1085329884</v>
      </c>
      <c r="F148" s="4" t="s">
        <v>991</v>
      </c>
      <c r="G148" s="4" t="s">
        <v>992</v>
      </c>
      <c r="H148" s="4" t="s">
        <v>21</v>
      </c>
      <c r="I148" s="4"/>
      <c r="J148" s="4">
        <v>8766</v>
      </c>
      <c r="K148" s="48">
        <v>44134</v>
      </c>
      <c r="L148" s="48"/>
      <c r="M148" s="3" t="s">
        <v>993</v>
      </c>
      <c r="N148" s="4" t="s">
        <v>994</v>
      </c>
      <c r="O148" s="4"/>
      <c r="P148" s="4" t="s">
        <v>446</v>
      </c>
      <c r="Q148" s="4">
        <v>4</v>
      </c>
      <c r="R148" s="3" t="s">
        <v>957</v>
      </c>
      <c r="S148" s="3" t="s">
        <v>995</v>
      </c>
      <c r="T148" s="4"/>
      <c r="U148" s="6"/>
      <c r="V148" s="6"/>
    </row>
    <row r="149" spans="1:22" ht="89.25">
      <c r="A149" s="44" t="s">
        <v>1004</v>
      </c>
      <c r="B149" s="4" t="s">
        <v>997</v>
      </c>
      <c r="C149" s="34">
        <v>44155</v>
      </c>
      <c r="D149" s="4" t="s">
        <v>1005</v>
      </c>
      <c r="E149" s="4">
        <v>1089292498</v>
      </c>
      <c r="F149" s="3" t="s">
        <v>1006</v>
      </c>
      <c r="G149" s="4" t="s">
        <v>1007</v>
      </c>
      <c r="H149" s="4" t="s">
        <v>642</v>
      </c>
      <c r="I149" s="4">
        <v>3122053327</v>
      </c>
      <c r="J149" s="4">
        <v>5936</v>
      </c>
      <c r="K149" s="48">
        <v>44147</v>
      </c>
      <c r="L149" s="48"/>
      <c r="M149" s="3" t="s">
        <v>1008</v>
      </c>
      <c r="N149" s="4" t="s">
        <v>1009</v>
      </c>
      <c r="O149" s="4"/>
      <c r="P149" s="4" t="s">
        <v>1010</v>
      </c>
      <c r="Q149" s="4" t="s">
        <v>272</v>
      </c>
      <c r="R149" s="3" t="s">
        <v>957</v>
      </c>
      <c r="S149" s="3" t="s">
        <v>39</v>
      </c>
      <c r="T149" s="4"/>
      <c r="U149" s="6"/>
      <c r="V149" s="6"/>
    </row>
    <row r="150" spans="1:22" ht="89.25">
      <c r="A150" s="44" t="s">
        <v>1011</v>
      </c>
      <c r="B150" s="4" t="s">
        <v>997</v>
      </c>
      <c r="C150" s="34">
        <v>44155</v>
      </c>
      <c r="D150" s="4" t="s">
        <v>1012</v>
      </c>
      <c r="E150" s="4">
        <v>5353498</v>
      </c>
      <c r="F150" s="4" t="s">
        <v>1013</v>
      </c>
      <c r="G150" s="4" t="s">
        <v>1014</v>
      </c>
      <c r="H150" s="4" t="s">
        <v>21</v>
      </c>
      <c r="I150" s="4"/>
      <c r="J150" s="4">
        <v>5939</v>
      </c>
      <c r="K150" s="48">
        <v>44148</v>
      </c>
      <c r="L150" s="48"/>
      <c r="M150" s="3" t="s">
        <v>1015</v>
      </c>
      <c r="N150" s="4" t="s">
        <v>1016</v>
      </c>
      <c r="O150" s="4"/>
      <c r="P150" s="4" t="s">
        <v>1017</v>
      </c>
      <c r="Q150" s="4"/>
      <c r="R150" s="3" t="s">
        <v>957</v>
      </c>
      <c r="S150" s="3" t="s">
        <v>39</v>
      </c>
      <c r="T150" s="4"/>
      <c r="U150" s="6"/>
      <c r="V150" s="6"/>
    </row>
    <row r="151" spans="1:22" ht="38.25">
      <c r="A151" s="1" t="s">
        <v>996</v>
      </c>
      <c r="B151" s="4" t="s">
        <v>997</v>
      </c>
      <c r="C151" s="34">
        <v>44155</v>
      </c>
      <c r="D151" s="3" t="s">
        <v>998</v>
      </c>
      <c r="E151" s="3">
        <v>27177749</v>
      </c>
      <c r="F151" s="3" t="s">
        <v>999</v>
      </c>
      <c r="G151" s="3" t="s">
        <v>1000</v>
      </c>
      <c r="H151" s="3"/>
      <c r="I151" s="4"/>
      <c r="J151" s="3">
        <v>5728</v>
      </c>
      <c r="K151" s="48">
        <v>44153</v>
      </c>
      <c r="L151" s="48"/>
      <c r="M151" s="3" t="s">
        <v>1001</v>
      </c>
      <c r="N151" s="3" t="s">
        <v>544</v>
      </c>
      <c r="O151" s="4"/>
      <c r="P151" s="3" t="s">
        <v>1002</v>
      </c>
      <c r="Q151" s="4" t="s">
        <v>272</v>
      </c>
      <c r="R151" s="3" t="s">
        <v>957</v>
      </c>
      <c r="S151" s="3" t="s">
        <v>1003</v>
      </c>
      <c r="T151" s="4"/>
      <c r="U151" s="6"/>
      <c r="V151" s="6"/>
    </row>
    <row r="152" spans="1:22" ht="38.25">
      <c r="A152" s="49" t="s">
        <v>1018</v>
      </c>
      <c r="B152" s="50" t="s">
        <v>1019</v>
      </c>
      <c r="C152" s="34">
        <v>44228</v>
      </c>
      <c r="D152" s="3" t="s">
        <v>1020</v>
      </c>
      <c r="E152" s="3">
        <v>1010157531</v>
      </c>
      <c r="F152" s="4"/>
      <c r="G152" s="3" t="s">
        <v>1021</v>
      </c>
      <c r="H152" s="3" t="s">
        <v>21</v>
      </c>
      <c r="I152" s="4"/>
      <c r="J152" s="3">
        <v>5940</v>
      </c>
      <c r="K152" s="2">
        <v>44174</v>
      </c>
      <c r="L152" s="34"/>
      <c r="M152" s="3" t="s">
        <v>1022</v>
      </c>
      <c r="N152" s="3" t="s">
        <v>1023</v>
      </c>
      <c r="O152" s="4"/>
      <c r="P152" s="4" t="s">
        <v>446</v>
      </c>
      <c r="Q152" s="4"/>
      <c r="R152" s="4"/>
      <c r="S152" s="3" t="s">
        <v>1024</v>
      </c>
      <c r="T152" s="4"/>
      <c r="U152" s="6"/>
      <c r="V152" s="6"/>
    </row>
    <row r="153" spans="1:22" ht="25.5">
      <c r="A153" s="49" t="s">
        <v>1105</v>
      </c>
      <c r="B153" s="50" t="s">
        <v>1019</v>
      </c>
      <c r="C153" s="34">
        <v>44228</v>
      </c>
      <c r="D153" s="33" t="s">
        <v>1106</v>
      </c>
      <c r="E153" s="33">
        <v>36750211</v>
      </c>
      <c r="F153" s="33"/>
      <c r="G153" s="33" t="s">
        <v>1107</v>
      </c>
      <c r="H153" s="33" t="s">
        <v>986</v>
      </c>
      <c r="I153" s="33"/>
      <c r="J153" s="33">
        <v>8702</v>
      </c>
      <c r="K153" s="34">
        <v>44174</v>
      </c>
      <c r="L153" s="34"/>
      <c r="M153" s="33" t="s">
        <v>463</v>
      </c>
      <c r="N153" s="33" t="s">
        <v>1108</v>
      </c>
      <c r="O153" s="33"/>
      <c r="P153" s="33" t="s">
        <v>1109</v>
      </c>
      <c r="Q153" s="33"/>
      <c r="R153" s="33"/>
      <c r="S153" s="33" t="s">
        <v>1024</v>
      </c>
      <c r="T153" s="33"/>
      <c r="U153" s="6"/>
      <c r="V153" s="6"/>
    </row>
    <row r="154" spans="1:22" ht="30">
      <c r="A154" s="45" t="s">
        <v>1110</v>
      </c>
      <c r="B154" s="51" t="s">
        <v>1019</v>
      </c>
      <c r="C154" s="34">
        <v>44228</v>
      </c>
      <c r="D154" s="53" t="s">
        <v>1111</v>
      </c>
      <c r="E154" s="53">
        <v>98345926</v>
      </c>
      <c r="F154" s="53"/>
      <c r="G154" s="53" t="s">
        <v>1112</v>
      </c>
      <c r="H154" s="53" t="s">
        <v>986</v>
      </c>
      <c r="I154" s="53"/>
      <c r="J154" s="53">
        <v>8703</v>
      </c>
      <c r="K154" s="9">
        <v>44174</v>
      </c>
      <c r="L154" s="9"/>
      <c r="M154" s="53" t="s">
        <v>463</v>
      </c>
      <c r="N154" s="53" t="s">
        <v>1113</v>
      </c>
      <c r="O154" s="53"/>
      <c r="P154" s="53" t="s">
        <v>1114</v>
      </c>
      <c r="Q154" s="53"/>
      <c r="R154" s="53"/>
      <c r="S154" s="52" t="s">
        <v>1115</v>
      </c>
      <c r="T154" s="53"/>
      <c r="U154" s="6"/>
      <c r="V154" s="6"/>
    </row>
    <row r="155" spans="1:22" ht="60">
      <c r="A155" s="45" t="s">
        <v>1116</v>
      </c>
      <c r="B155" s="51" t="s">
        <v>1019</v>
      </c>
      <c r="C155" s="34">
        <v>44228</v>
      </c>
      <c r="D155" s="53" t="s">
        <v>1117</v>
      </c>
      <c r="E155" s="53">
        <v>27547614</v>
      </c>
      <c r="F155" s="53"/>
      <c r="G155" s="53" t="s">
        <v>1118</v>
      </c>
      <c r="H155" s="53" t="s">
        <v>986</v>
      </c>
      <c r="I155" s="53"/>
      <c r="J155" s="53">
        <v>8701</v>
      </c>
      <c r="K155" s="9">
        <v>44174</v>
      </c>
      <c r="L155" s="9"/>
      <c r="M155" s="53" t="s">
        <v>463</v>
      </c>
      <c r="N155" s="53" t="s">
        <v>1119</v>
      </c>
      <c r="O155" s="53"/>
      <c r="P155" s="53" t="s">
        <v>1120</v>
      </c>
      <c r="Q155" s="53"/>
      <c r="R155" s="53" t="s">
        <v>1121</v>
      </c>
      <c r="S155" s="52" t="s">
        <v>1122</v>
      </c>
      <c r="T155" s="53"/>
      <c r="U155" s="6"/>
      <c r="V155" s="6"/>
    </row>
    <row r="156" spans="1:22" ht="51">
      <c r="A156" s="49" t="s">
        <v>1123</v>
      </c>
      <c r="B156" s="50" t="s">
        <v>1019</v>
      </c>
      <c r="C156" s="34">
        <v>44228</v>
      </c>
      <c r="D156" s="3" t="s">
        <v>1124</v>
      </c>
      <c r="E156" s="3">
        <v>1080163247</v>
      </c>
      <c r="F156" s="4"/>
      <c r="G156" s="3" t="s">
        <v>1125</v>
      </c>
      <c r="H156" s="3" t="s">
        <v>1126</v>
      </c>
      <c r="I156" s="4"/>
      <c r="J156" s="3">
        <v>8704</v>
      </c>
      <c r="K156" s="34">
        <v>44174</v>
      </c>
      <c r="L156" s="34"/>
      <c r="M156" s="3" t="s">
        <v>1127</v>
      </c>
      <c r="N156" s="3" t="s">
        <v>1128</v>
      </c>
      <c r="O156" s="4"/>
      <c r="P156" s="4" t="s">
        <v>446</v>
      </c>
      <c r="Q156" s="4"/>
      <c r="R156" s="4"/>
      <c r="S156" s="3" t="s">
        <v>1024</v>
      </c>
      <c r="T156" s="4"/>
      <c r="U156" s="6"/>
      <c r="V156" s="6"/>
    </row>
    <row r="157" spans="1:22" ht="25.5">
      <c r="A157" s="49" t="s">
        <v>1025</v>
      </c>
      <c r="B157" s="50" t="s">
        <v>1019</v>
      </c>
      <c r="C157" s="34">
        <v>44228</v>
      </c>
      <c r="D157" s="3" t="s">
        <v>1026</v>
      </c>
      <c r="E157" s="3">
        <v>1086330382</v>
      </c>
      <c r="F157" s="4"/>
      <c r="G157" s="3" t="s">
        <v>1027</v>
      </c>
      <c r="H157" s="3" t="s">
        <v>21</v>
      </c>
      <c r="I157" s="4"/>
      <c r="J157" s="3">
        <v>8767</v>
      </c>
      <c r="K157" s="48">
        <v>44175</v>
      </c>
      <c r="L157" s="48"/>
      <c r="M157" s="3" t="s">
        <v>1028</v>
      </c>
      <c r="N157" s="3" t="s">
        <v>1029</v>
      </c>
      <c r="O157" s="4"/>
      <c r="P157" s="4" t="s">
        <v>446</v>
      </c>
      <c r="Q157" s="4"/>
      <c r="R157" s="4"/>
      <c r="S157" s="3" t="s">
        <v>1024</v>
      </c>
      <c r="T157" s="4"/>
      <c r="U157" s="6"/>
      <c r="V157" s="6"/>
    </row>
    <row r="158" spans="1:22" ht="25.5">
      <c r="A158" s="49" t="s">
        <v>1129</v>
      </c>
      <c r="B158" s="50" t="s">
        <v>1019</v>
      </c>
      <c r="C158" s="34">
        <v>44228</v>
      </c>
      <c r="D158" s="33" t="s">
        <v>1130</v>
      </c>
      <c r="E158" s="33">
        <v>598194299</v>
      </c>
      <c r="F158" s="33"/>
      <c r="G158" s="33" t="s">
        <v>1131</v>
      </c>
      <c r="H158" s="33" t="s">
        <v>21</v>
      </c>
      <c r="I158" s="33"/>
      <c r="J158" s="33">
        <v>8705</v>
      </c>
      <c r="K158" s="48">
        <v>44175</v>
      </c>
      <c r="L158" s="48"/>
      <c r="M158" s="33" t="s">
        <v>463</v>
      </c>
      <c r="N158" s="33" t="s">
        <v>1132</v>
      </c>
      <c r="O158" s="33"/>
      <c r="P158" s="33" t="s">
        <v>1133</v>
      </c>
      <c r="Q158" s="33"/>
      <c r="R158" s="33"/>
      <c r="S158" s="33" t="s">
        <v>1024</v>
      </c>
      <c r="T158" s="33"/>
      <c r="U158" s="6"/>
      <c r="V158" s="6"/>
    </row>
    <row r="159" spans="1:22" ht="12.75">
      <c r="A159" s="49" t="s">
        <v>1134</v>
      </c>
      <c r="B159" s="50" t="s">
        <v>1019</v>
      </c>
      <c r="C159" s="34">
        <v>44228</v>
      </c>
      <c r="D159" s="33" t="s">
        <v>1135</v>
      </c>
      <c r="E159" s="33">
        <v>59823389</v>
      </c>
      <c r="F159" s="33"/>
      <c r="G159" s="33" t="s">
        <v>1136</v>
      </c>
      <c r="H159" s="33" t="s">
        <v>21</v>
      </c>
      <c r="I159" s="33"/>
      <c r="J159" s="33">
        <v>8706</v>
      </c>
      <c r="K159" s="48">
        <v>44175</v>
      </c>
      <c r="L159" s="48"/>
      <c r="M159" s="33" t="s">
        <v>463</v>
      </c>
      <c r="N159" s="33" t="s">
        <v>1137</v>
      </c>
      <c r="O159" s="33"/>
      <c r="P159" s="33" t="s">
        <v>1138</v>
      </c>
      <c r="Q159" s="33"/>
      <c r="R159" s="33"/>
      <c r="S159" s="33" t="s">
        <v>1024</v>
      </c>
      <c r="T159" s="33"/>
      <c r="U159" s="6"/>
      <c r="V159" s="6"/>
    </row>
    <row r="160" spans="1:22" ht="25.5">
      <c r="A160" s="49" t="s">
        <v>1139</v>
      </c>
      <c r="B160" s="50" t="s">
        <v>1019</v>
      </c>
      <c r="C160" s="34">
        <v>44228</v>
      </c>
      <c r="D160" s="33" t="s">
        <v>1140</v>
      </c>
      <c r="E160" s="33">
        <v>1085316338</v>
      </c>
      <c r="F160" s="33"/>
      <c r="G160" s="33" t="s">
        <v>1141</v>
      </c>
      <c r="H160" s="33" t="s">
        <v>21</v>
      </c>
      <c r="I160" s="33"/>
      <c r="J160" s="33">
        <v>8707</v>
      </c>
      <c r="K160" s="48">
        <v>44175</v>
      </c>
      <c r="L160" s="48"/>
      <c r="M160" s="33" t="s">
        <v>463</v>
      </c>
      <c r="N160" s="33" t="s">
        <v>1142</v>
      </c>
      <c r="O160" s="33"/>
      <c r="P160" s="33" t="s">
        <v>1143</v>
      </c>
      <c r="Q160" s="33"/>
      <c r="R160" s="33"/>
      <c r="S160" s="33" t="s">
        <v>1024</v>
      </c>
      <c r="T160" s="33"/>
      <c r="U160" s="6"/>
      <c r="V160" s="6"/>
    </row>
    <row r="161" spans="1:22" ht="38.25">
      <c r="A161" s="49" t="s">
        <v>1030</v>
      </c>
      <c r="B161" s="50" t="s">
        <v>1019</v>
      </c>
      <c r="C161" s="34">
        <v>44228</v>
      </c>
      <c r="D161" s="3" t="s">
        <v>1031</v>
      </c>
      <c r="E161" s="3">
        <v>98391020</v>
      </c>
      <c r="F161" s="4"/>
      <c r="G161" s="3" t="s">
        <v>1032</v>
      </c>
      <c r="H161" s="3" t="s">
        <v>21</v>
      </c>
      <c r="I161" s="4"/>
      <c r="J161" s="3">
        <v>8709</v>
      </c>
      <c r="K161" s="48">
        <v>44181</v>
      </c>
      <c r="L161" s="48"/>
      <c r="M161" s="3" t="s">
        <v>463</v>
      </c>
      <c r="N161" s="3" t="s">
        <v>1033</v>
      </c>
      <c r="O161" s="4"/>
      <c r="P161" s="4" t="s">
        <v>446</v>
      </c>
      <c r="Q161" s="4"/>
      <c r="R161" s="4"/>
      <c r="S161" s="3" t="s">
        <v>1024</v>
      </c>
      <c r="T161" s="4"/>
      <c r="U161" s="6"/>
      <c r="V161" s="6"/>
    </row>
    <row r="162" spans="1:22" ht="25.5">
      <c r="A162" s="49" t="s">
        <v>1034</v>
      </c>
      <c r="B162" s="50" t="s">
        <v>1019</v>
      </c>
      <c r="C162" s="34">
        <v>44228</v>
      </c>
      <c r="D162" s="3" t="s">
        <v>1035</v>
      </c>
      <c r="E162" s="3">
        <v>1123327758</v>
      </c>
      <c r="F162" s="4"/>
      <c r="G162" s="3" t="s">
        <v>1036</v>
      </c>
      <c r="H162" s="3" t="s">
        <v>21</v>
      </c>
      <c r="I162" s="4"/>
      <c r="J162" s="3">
        <v>8710</v>
      </c>
      <c r="K162" s="48">
        <v>44181</v>
      </c>
      <c r="L162" s="48"/>
      <c r="M162" s="3" t="s">
        <v>463</v>
      </c>
      <c r="N162" s="3" t="s">
        <v>1037</v>
      </c>
      <c r="O162" s="4"/>
      <c r="P162" s="3" t="s">
        <v>1038</v>
      </c>
      <c r="Q162" s="4"/>
      <c r="R162" s="4"/>
      <c r="S162" s="3" t="s">
        <v>1024</v>
      </c>
      <c r="T162" s="4"/>
      <c r="U162" s="6"/>
      <c r="V162" s="6"/>
    </row>
    <row r="163" spans="1:22" ht="51">
      <c r="A163" s="49" t="s">
        <v>1096</v>
      </c>
      <c r="B163" s="50" t="s">
        <v>1019</v>
      </c>
      <c r="C163" s="34">
        <v>44228</v>
      </c>
      <c r="D163" s="3" t="s">
        <v>1097</v>
      </c>
      <c r="E163" s="59">
        <v>98399103</v>
      </c>
      <c r="F163" s="4"/>
      <c r="G163" s="3" t="s">
        <v>1098</v>
      </c>
      <c r="H163" s="3" t="s">
        <v>21</v>
      </c>
      <c r="I163" s="4"/>
      <c r="J163" s="3">
        <v>5731</v>
      </c>
      <c r="K163" s="48">
        <v>44183</v>
      </c>
      <c r="L163" s="48"/>
      <c r="M163" s="3" t="s">
        <v>1099</v>
      </c>
      <c r="N163" s="3" t="s">
        <v>1100</v>
      </c>
      <c r="O163" s="4"/>
      <c r="P163" s="4" t="s">
        <v>446</v>
      </c>
      <c r="Q163" s="4"/>
      <c r="R163" s="4"/>
      <c r="S163" s="3" t="s">
        <v>1024</v>
      </c>
      <c r="T163" s="4"/>
      <c r="U163" s="6"/>
      <c r="V163" s="6"/>
    </row>
    <row r="164" spans="1:22" ht="25.5">
      <c r="A164" s="49" t="s">
        <v>1101</v>
      </c>
      <c r="B164" s="50" t="s">
        <v>1019</v>
      </c>
      <c r="C164" s="34">
        <v>44228</v>
      </c>
      <c r="D164" s="3" t="s">
        <v>1102</v>
      </c>
      <c r="E164" s="3">
        <v>59832079</v>
      </c>
      <c r="F164" s="4"/>
      <c r="G164" s="3" t="s">
        <v>1103</v>
      </c>
      <c r="H164" s="3" t="s">
        <v>21</v>
      </c>
      <c r="I164" s="4"/>
      <c r="J164" s="3">
        <v>5730</v>
      </c>
      <c r="K164" s="48">
        <v>44183</v>
      </c>
      <c r="L164" s="48"/>
      <c r="M164" s="3" t="s">
        <v>463</v>
      </c>
      <c r="N164" s="3" t="s">
        <v>1104</v>
      </c>
      <c r="O164" s="4"/>
      <c r="P164" s="3" t="s">
        <v>446</v>
      </c>
      <c r="Q164" s="4"/>
      <c r="R164" s="4"/>
      <c r="S164" s="3" t="s">
        <v>1024</v>
      </c>
      <c r="T164" s="4"/>
      <c r="U164" s="6"/>
      <c r="V164" s="6"/>
    </row>
    <row r="165" spans="1:22" ht="38.25">
      <c r="A165" s="55" t="s">
        <v>1089</v>
      </c>
      <c r="B165" s="56" t="s">
        <v>1019</v>
      </c>
      <c r="C165" s="34">
        <v>44228</v>
      </c>
      <c r="D165" s="57" t="s">
        <v>1090</v>
      </c>
      <c r="E165" s="57">
        <v>27530432</v>
      </c>
      <c r="F165" s="57"/>
      <c r="G165" s="57" t="s">
        <v>1091</v>
      </c>
      <c r="H165" s="57" t="s">
        <v>30</v>
      </c>
      <c r="I165" s="57"/>
      <c r="J165" s="57">
        <v>5732</v>
      </c>
      <c r="K165" s="58">
        <v>44184</v>
      </c>
      <c r="L165" s="58"/>
      <c r="M165" s="57" t="s">
        <v>1092</v>
      </c>
      <c r="N165" s="57" t="s">
        <v>1093</v>
      </c>
      <c r="O165" s="57"/>
      <c r="P165" s="57" t="s">
        <v>446</v>
      </c>
      <c r="Q165" s="57" t="s">
        <v>163</v>
      </c>
      <c r="R165" s="57"/>
      <c r="S165" s="57" t="s">
        <v>1094</v>
      </c>
      <c r="T165" s="57" t="s">
        <v>1095</v>
      </c>
      <c r="U165" s="6"/>
      <c r="V165" s="6"/>
    </row>
    <row r="166" spans="1:22" ht="12.75">
      <c r="A166" s="49" t="s">
        <v>1039</v>
      </c>
      <c r="B166" s="50" t="s">
        <v>1019</v>
      </c>
      <c r="C166" s="34">
        <v>44228</v>
      </c>
      <c r="D166" s="33" t="s">
        <v>1040</v>
      </c>
      <c r="E166" s="33">
        <v>12998697</v>
      </c>
      <c r="F166" s="33"/>
      <c r="G166" s="33" t="s">
        <v>283</v>
      </c>
      <c r="H166" s="33" t="s">
        <v>21</v>
      </c>
      <c r="I166" s="33"/>
      <c r="J166" s="33">
        <v>8708</v>
      </c>
      <c r="K166" s="48">
        <v>44187</v>
      </c>
      <c r="L166" s="48"/>
      <c r="M166" s="33" t="s">
        <v>1041</v>
      </c>
      <c r="N166" s="33" t="s">
        <v>1042</v>
      </c>
      <c r="O166" s="33"/>
      <c r="P166" s="33" t="s">
        <v>446</v>
      </c>
      <c r="Q166" s="33"/>
      <c r="R166" s="33"/>
      <c r="S166" s="33" t="s">
        <v>1024</v>
      </c>
      <c r="T166" s="33"/>
      <c r="U166" s="6"/>
      <c r="V166" s="6"/>
    </row>
    <row r="167" spans="1:22" ht="38.25">
      <c r="A167" s="49" t="s">
        <v>1043</v>
      </c>
      <c r="B167" s="50" t="s">
        <v>1019</v>
      </c>
      <c r="C167" s="34">
        <v>44228</v>
      </c>
      <c r="D167" s="3" t="s">
        <v>1044</v>
      </c>
      <c r="E167" s="33">
        <v>27308452</v>
      </c>
      <c r="F167" s="4"/>
      <c r="G167" s="3" t="s">
        <v>1045</v>
      </c>
      <c r="H167" s="3" t="s">
        <v>21</v>
      </c>
      <c r="I167" s="4"/>
      <c r="J167" s="3">
        <v>8715</v>
      </c>
      <c r="K167" s="48">
        <v>44187</v>
      </c>
      <c r="L167" s="48"/>
      <c r="M167" s="3" t="s">
        <v>949</v>
      </c>
      <c r="N167" s="3" t="s">
        <v>1046</v>
      </c>
      <c r="O167" s="4"/>
      <c r="P167" s="4" t="s">
        <v>446</v>
      </c>
      <c r="Q167" s="4"/>
      <c r="R167" s="4"/>
      <c r="S167" s="3" t="s">
        <v>1024</v>
      </c>
      <c r="T167" s="4"/>
      <c r="U167" s="6"/>
      <c r="V167" s="6"/>
    </row>
    <row r="168" spans="1:22" ht="89.25">
      <c r="A168" s="49" t="s">
        <v>1047</v>
      </c>
      <c r="B168" s="50" t="s">
        <v>1019</v>
      </c>
      <c r="C168" s="34">
        <v>44228</v>
      </c>
      <c r="D168" s="33" t="s">
        <v>1048</v>
      </c>
      <c r="E168" s="33">
        <v>43488985</v>
      </c>
      <c r="F168" s="33"/>
      <c r="G168" s="33" t="s">
        <v>1049</v>
      </c>
      <c r="H168" s="33" t="s">
        <v>21</v>
      </c>
      <c r="I168" s="33"/>
      <c r="J168" s="33">
        <v>5734</v>
      </c>
      <c r="K168" s="48">
        <v>44187</v>
      </c>
      <c r="L168" s="48"/>
      <c r="M168" s="33" t="s">
        <v>1050</v>
      </c>
      <c r="N168" s="33" t="s">
        <v>1051</v>
      </c>
      <c r="O168" s="33"/>
      <c r="P168" s="33" t="s">
        <v>1052</v>
      </c>
      <c r="Q168" s="33"/>
      <c r="R168" s="33"/>
      <c r="S168" s="33" t="s">
        <v>1024</v>
      </c>
      <c r="T168" s="33"/>
      <c r="U168" s="6"/>
      <c r="V168" s="6"/>
    </row>
    <row r="169" spans="1:22" ht="30">
      <c r="A169" s="45" t="s">
        <v>1053</v>
      </c>
      <c r="B169" s="51" t="s">
        <v>1019</v>
      </c>
      <c r="C169" s="34">
        <v>44228</v>
      </c>
      <c r="D169" s="53" t="s">
        <v>1054</v>
      </c>
      <c r="E169" s="53">
        <v>27088195</v>
      </c>
      <c r="F169" s="53"/>
      <c r="G169" s="53" t="s">
        <v>1055</v>
      </c>
      <c r="H169" s="53" t="s">
        <v>21</v>
      </c>
      <c r="I169" s="53"/>
      <c r="J169" s="53" t="s">
        <v>1202</v>
      </c>
      <c r="K169" s="47">
        <v>44188</v>
      </c>
      <c r="L169" s="47"/>
      <c r="M169" s="53" t="s">
        <v>463</v>
      </c>
      <c r="N169" s="53" t="s">
        <v>1056</v>
      </c>
      <c r="O169" s="53"/>
      <c r="P169" s="53" t="s">
        <v>1057</v>
      </c>
      <c r="Q169" s="53"/>
      <c r="R169" s="53" t="s">
        <v>94</v>
      </c>
      <c r="S169" s="52" t="s">
        <v>1058</v>
      </c>
      <c r="T169" s="53" t="s">
        <v>1059</v>
      </c>
      <c r="U169" s="6"/>
      <c r="V169" s="6"/>
    </row>
    <row r="170" spans="1:22" ht="51">
      <c r="A170" s="43" t="s">
        <v>1060</v>
      </c>
      <c r="B170" s="54" t="s">
        <v>1019</v>
      </c>
      <c r="C170" s="34">
        <v>44228</v>
      </c>
      <c r="D170" s="41" t="s">
        <v>1061</v>
      </c>
      <c r="E170" s="41">
        <v>27131724</v>
      </c>
      <c r="F170" s="41"/>
      <c r="G170" s="41" t="s">
        <v>1062</v>
      </c>
      <c r="H170" s="41" t="s">
        <v>21</v>
      </c>
      <c r="I170" s="41"/>
      <c r="J170" s="41">
        <v>8713</v>
      </c>
      <c r="K170" s="46">
        <v>44189</v>
      </c>
      <c r="L170" s="46"/>
      <c r="M170" s="41" t="s">
        <v>1063</v>
      </c>
      <c r="N170" s="41" t="s">
        <v>1064</v>
      </c>
      <c r="O170" s="41"/>
      <c r="P170" s="41" t="s">
        <v>446</v>
      </c>
      <c r="Q170" s="41"/>
      <c r="R170" s="41" t="s">
        <v>163</v>
      </c>
      <c r="S170" s="83" t="s">
        <v>1065</v>
      </c>
      <c r="T170" s="41"/>
      <c r="U170" s="6"/>
      <c r="V170" s="6"/>
    </row>
    <row r="171" spans="1:22" ht="25.5">
      <c r="A171" s="49" t="s">
        <v>1066</v>
      </c>
      <c r="B171" s="50" t="s">
        <v>1019</v>
      </c>
      <c r="C171" s="34">
        <v>44228</v>
      </c>
      <c r="D171" s="33" t="s">
        <v>1067</v>
      </c>
      <c r="E171" s="33">
        <v>13016439</v>
      </c>
      <c r="F171" s="33"/>
      <c r="G171" s="33" t="s">
        <v>1068</v>
      </c>
      <c r="H171" s="33" t="s">
        <v>21</v>
      </c>
      <c r="I171" s="33"/>
      <c r="J171" s="33">
        <v>8712</v>
      </c>
      <c r="K171" s="48">
        <v>44189</v>
      </c>
      <c r="L171" s="48"/>
      <c r="M171" s="33" t="s">
        <v>463</v>
      </c>
      <c r="N171" s="33" t="s">
        <v>1069</v>
      </c>
      <c r="O171" s="33"/>
      <c r="P171" s="33" t="s">
        <v>446</v>
      </c>
      <c r="Q171" s="33"/>
      <c r="R171" s="33"/>
      <c r="S171" s="33" t="s">
        <v>1024</v>
      </c>
      <c r="T171" s="33"/>
      <c r="U171" s="6"/>
      <c r="V171" s="6"/>
    </row>
    <row r="172" spans="1:22" ht="25.5">
      <c r="A172" s="49" t="s">
        <v>1070</v>
      </c>
      <c r="B172" s="50" t="s">
        <v>1019</v>
      </c>
      <c r="C172" s="34">
        <v>44228</v>
      </c>
      <c r="D172" s="3" t="s">
        <v>1071</v>
      </c>
      <c r="E172" s="3">
        <v>1089196527</v>
      </c>
      <c r="F172" s="4"/>
      <c r="G172" s="3" t="s">
        <v>1072</v>
      </c>
      <c r="H172" s="3" t="s">
        <v>556</v>
      </c>
      <c r="I172" s="4"/>
      <c r="J172" s="3">
        <v>8711</v>
      </c>
      <c r="K172" s="48">
        <v>44193</v>
      </c>
      <c r="L172" s="48"/>
      <c r="M172" s="3" t="s">
        <v>463</v>
      </c>
      <c r="N172" s="3" t="s">
        <v>1073</v>
      </c>
      <c r="O172" s="4"/>
      <c r="P172" s="4" t="s">
        <v>1074</v>
      </c>
      <c r="Q172" s="4"/>
      <c r="R172" s="4"/>
      <c r="S172" s="3" t="s">
        <v>1024</v>
      </c>
      <c r="T172" s="4"/>
      <c r="U172" s="6"/>
      <c r="V172" s="6"/>
    </row>
    <row r="173" spans="1:22" ht="38.25">
      <c r="A173" s="49" t="s">
        <v>1144</v>
      </c>
      <c r="B173" s="50" t="s">
        <v>1019</v>
      </c>
      <c r="C173" s="34">
        <v>44228</v>
      </c>
      <c r="D173" s="3" t="s">
        <v>1145</v>
      </c>
      <c r="E173" s="3">
        <v>30702647</v>
      </c>
      <c r="F173" s="4"/>
      <c r="G173" s="3" t="s">
        <v>1146</v>
      </c>
      <c r="H173" s="3" t="s">
        <v>21</v>
      </c>
      <c r="I173" s="4"/>
      <c r="J173" s="3">
        <v>8714</v>
      </c>
      <c r="K173" s="48">
        <v>44193</v>
      </c>
      <c r="L173" s="48"/>
      <c r="M173" s="3" t="s">
        <v>463</v>
      </c>
      <c r="N173" s="3" t="s">
        <v>1147</v>
      </c>
      <c r="O173" s="4"/>
      <c r="P173" s="3" t="s">
        <v>446</v>
      </c>
      <c r="Q173" s="4"/>
      <c r="R173" s="4"/>
      <c r="S173" s="3" t="s">
        <v>1024</v>
      </c>
      <c r="T173" s="4"/>
      <c r="U173" s="6"/>
      <c r="V173" s="6"/>
    </row>
    <row r="174" spans="1:22" ht="25.5">
      <c r="A174" s="49" t="s">
        <v>1075</v>
      </c>
      <c r="B174" s="50" t="s">
        <v>1019</v>
      </c>
      <c r="C174" s="34">
        <v>44228</v>
      </c>
      <c r="D174" s="33" t="s">
        <v>1076</v>
      </c>
      <c r="E174" s="33">
        <v>1084194122</v>
      </c>
      <c r="F174" s="33"/>
      <c r="G174" s="33" t="s">
        <v>1077</v>
      </c>
      <c r="H174" s="33" t="s">
        <v>21</v>
      </c>
      <c r="I174" s="33"/>
      <c r="J174" s="33">
        <v>8716</v>
      </c>
      <c r="K174" s="48">
        <v>44194</v>
      </c>
      <c r="L174" s="48"/>
      <c r="M174" s="33" t="s">
        <v>949</v>
      </c>
      <c r="N174" s="33" t="s">
        <v>1078</v>
      </c>
      <c r="O174" s="33"/>
      <c r="P174" s="33" t="s">
        <v>446</v>
      </c>
      <c r="Q174" s="33"/>
      <c r="R174" s="33"/>
      <c r="S174" s="33" t="s">
        <v>1024</v>
      </c>
      <c r="T174" s="33"/>
      <c r="U174" s="6"/>
      <c r="V174" s="6"/>
    </row>
    <row r="175" spans="1:22" ht="25.5">
      <c r="A175" s="49" t="s">
        <v>1079</v>
      </c>
      <c r="B175" s="50" t="s">
        <v>1019</v>
      </c>
      <c r="C175" s="34">
        <v>44228</v>
      </c>
      <c r="D175" s="3" t="s">
        <v>1080</v>
      </c>
      <c r="E175" s="3">
        <v>59821549</v>
      </c>
      <c r="F175" s="4"/>
      <c r="G175" s="3" t="s">
        <v>1081</v>
      </c>
      <c r="H175" s="3" t="s">
        <v>21</v>
      </c>
      <c r="I175" s="4"/>
      <c r="J175" s="3">
        <v>8717</v>
      </c>
      <c r="K175" s="48">
        <v>44194</v>
      </c>
      <c r="L175" s="48"/>
      <c r="M175" s="3" t="s">
        <v>1082</v>
      </c>
      <c r="N175" s="3" t="s">
        <v>1083</v>
      </c>
      <c r="O175" s="4"/>
      <c r="P175" s="3" t="s">
        <v>440</v>
      </c>
      <c r="Q175" s="4"/>
      <c r="R175" s="4"/>
      <c r="S175" s="3" t="s">
        <v>1024</v>
      </c>
      <c r="T175" s="4"/>
      <c r="U175" s="6"/>
      <c r="V175" s="6"/>
    </row>
    <row r="176" spans="1:22" ht="25.5">
      <c r="A176" s="49" t="s">
        <v>1084</v>
      </c>
      <c r="B176" s="50" t="s">
        <v>1019</v>
      </c>
      <c r="C176" s="34">
        <v>44228</v>
      </c>
      <c r="D176" s="33" t="s">
        <v>1085</v>
      </c>
      <c r="E176" s="33">
        <v>98399304</v>
      </c>
      <c r="F176" s="33"/>
      <c r="G176" s="33" t="s">
        <v>1086</v>
      </c>
      <c r="H176" s="33" t="s">
        <v>21</v>
      </c>
      <c r="I176" s="33"/>
      <c r="J176" s="33">
        <v>5735</v>
      </c>
      <c r="K176" s="48">
        <v>44196</v>
      </c>
      <c r="L176" s="48"/>
      <c r="M176" s="33" t="s">
        <v>463</v>
      </c>
      <c r="N176" s="33" t="s">
        <v>1087</v>
      </c>
      <c r="O176" s="33"/>
      <c r="P176" s="33" t="s">
        <v>1088</v>
      </c>
      <c r="Q176" s="33"/>
      <c r="R176" s="33"/>
      <c r="S176" s="33" t="s">
        <v>1024</v>
      </c>
      <c r="T176" s="33"/>
      <c r="U176" s="6"/>
      <c r="V176" s="6"/>
    </row>
    <row r="177" spans="1:22" ht="12.75">
      <c r="A177" s="6"/>
      <c r="B177" s="6"/>
      <c r="C177" s="6"/>
      <c r="D177" s="6"/>
      <c r="E177" s="6"/>
      <c r="F177" s="6"/>
      <c r="G177" s="6"/>
      <c r="H177" s="6"/>
      <c r="I177" s="6"/>
      <c r="J177" s="6"/>
      <c r="K177" s="6"/>
      <c r="L177" s="6"/>
      <c r="M177" s="6"/>
      <c r="N177" s="6"/>
      <c r="O177" s="6"/>
      <c r="P177" s="6"/>
      <c r="Q177" s="6"/>
      <c r="R177" s="6"/>
      <c r="S177" s="6"/>
      <c r="T177" s="6"/>
      <c r="U177" s="6"/>
      <c r="V177" s="6"/>
    </row>
    <row r="178" spans="1:22" ht="12.75">
      <c r="A178" s="6"/>
      <c r="B178" s="6"/>
      <c r="C178" s="6" t="s">
        <v>1197</v>
      </c>
      <c r="D178" s="6" t="s">
        <v>1198</v>
      </c>
      <c r="E178" s="6" t="s">
        <v>1200</v>
      </c>
      <c r="F178" s="6"/>
      <c r="G178" s="6" t="s">
        <v>1204</v>
      </c>
      <c r="H178" s="6" t="s">
        <v>1205</v>
      </c>
      <c r="I178" s="6"/>
      <c r="J178" s="6"/>
      <c r="K178" s="6"/>
      <c r="L178" s="6"/>
      <c r="M178" s="6"/>
      <c r="N178" s="6"/>
      <c r="O178" s="6"/>
      <c r="P178" s="6"/>
      <c r="Q178" s="6"/>
      <c r="R178" s="6"/>
      <c r="S178" s="6"/>
      <c r="T178" s="6"/>
      <c r="U178" s="6"/>
      <c r="V178" s="6"/>
    </row>
    <row r="179" spans="1:22" ht="12.75">
      <c r="A179" s="6"/>
      <c r="B179" s="6"/>
      <c r="C179" s="6" t="s">
        <v>1185</v>
      </c>
      <c r="D179" s="6">
        <v>22</v>
      </c>
      <c r="E179" s="6" t="s">
        <v>1185</v>
      </c>
      <c r="F179" s="6">
        <v>24</v>
      </c>
      <c r="G179" s="6" t="s">
        <v>957</v>
      </c>
      <c r="H179" s="6">
        <v>111</v>
      </c>
      <c r="I179" s="6"/>
      <c r="J179" s="6"/>
      <c r="K179" s="6"/>
      <c r="L179" s="6"/>
      <c r="M179" s="6"/>
      <c r="N179" s="6"/>
      <c r="O179" s="6"/>
      <c r="P179" s="6"/>
      <c r="Q179" s="6"/>
      <c r="R179" s="6"/>
      <c r="S179" s="6"/>
      <c r="T179" s="6"/>
      <c r="U179" s="6"/>
      <c r="V179" s="6"/>
    </row>
    <row r="180" spans="1:22" ht="12.75">
      <c r="A180" s="6"/>
      <c r="B180" s="6"/>
      <c r="C180" s="6" t="s">
        <v>1186</v>
      </c>
      <c r="D180" s="6">
        <v>11</v>
      </c>
      <c r="E180" s="6" t="s">
        <v>1186</v>
      </c>
      <c r="F180" s="6">
        <v>29</v>
      </c>
      <c r="G180" s="6" t="s">
        <v>334</v>
      </c>
      <c r="H180" s="6">
        <v>2</v>
      </c>
      <c r="I180" s="6"/>
      <c r="J180" s="6"/>
      <c r="K180" s="6"/>
      <c r="L180" s="6"/>
      <c r="M180" s="6"/>
      <c r="N180" s="6"/>
      <c r="O180" s="6"/>
      <c r="P180" s="6"/>
      <c r="Q180" s="6"/>
      <c r="R180" s="6"/>
      <c r="S180" s="6"/>
      <c r="T180" s="6"/>
      <c r="U180" s="6"/>
      <c r="V180" s="6"/>
    </row>
    <row r="181" spans="1:22" ht="12.75">
      <c r="A181" s="6"/>
      <c r="B181" s="6"/>
      <c r="C181" s="6" t="s">
        <v>1187</v>
      </c>
      <c r="D181" s="6">
        <v>36</v>
      </c>
      <c r="E181" s="6" t="s">
        <v>1187</v>
      </c>
      <c r="F181" s="6">
        <v>23</v>
      </c>
      <c r="G181" s="6" t="s">
        <v>163</v>
      </c>
      <c r="H181" s="6">
        <v>6</v>
      </c>
      <c r="I181" s="6"/>
      <c r="J181" s="6"/>
      <c r="K181" s="6"/>
      <c r="L181" s="6"/>
      <c r="M181" s="6"/>
      <c r="N181" s="6"/>
      <c r="O181" s="6"/>
      <c r="P181" s="6"/>
      <c r="Q181" s="6"/>
      <c r="R181" s="6"/>
      <c r="S181" s="6"/>
      <c r="T181" s="6"/>
      <c r="U181" s="6"/>
      <c r="V181" s="6"/>
    </row>
    <row r="182" spans="1:22" ht="12.75">
      <c r="A182" s="6"/>
      <c r="B182" s="6"/>
      <c r="C182" s="6" t="s">
        <v>1192</v>
      </c>
      <c r="D182" s="6">
        <v>61</v>
      </c>
      <c r="E182" s="6" t="s">
        <v>1188</v>
      </c>
      <c r="F182" s="6">
        <v>1</v>
      </c>
      <c r="G182" s="6" t="s">
        <v>1201</v>
      </c>
      <c r="H182" s="6">
        <v>1</v>
      </c>
      <c r="I182" s="6"/>
      <c r="J182" s="6"/>
      <c r="K182" s="6"/>
      <c r="L182" s="6"/>
      <c r="M182" s="6"/>
      <c r="N182" s="6"/>
      <c r="O182" s="6"/>
      <c r="P182" s="6"/>
      <c r="Q182" s="6"/>
      <c r="R182" s="6"/>
      <c r="S182" s="6"/>
      <c r="T182" s="6"/>
      <c r="U182" s="6"/>
      <c r="V182" s="6"/>
    </row>
    <row r="183" spans="1:22" ht="12.75">
      <c r="A183" s="6"/>
      <c r="B183" s="6"/>
      <c r="C183" s="6" t="s">
        <v>1194</v>
      </c>
      <c r="D183" s="6">
        <v>12</v>
      </c>
      <c r="E183" s="6" t="s">
        <v>1199</v>
      </c>
      <c r="F183" s="6">
        <v>7</v>
      </c>
      <c r="G183" s="6" t="s">
        <v>16</v>
      </c>
      <c r="H183" s="6">
        <v>1</v>
      </c>
      <c r="I183" s="6"/>
      <c r="J183" s="6"/>
      <c r="K183" s="6"/>
      <c r="L183" s="6"/>
      <c r="M183" s="6"/>
      <c r="N183" s="6"/>
      <c r="O183" s="6"/>
      <c r="P183" s="6"/>
      <c r="Q183" s="6"/>
      <c r="R183" s="6"/>
      <c r="S183" s="6"/>
      <c r="T183" s="6"/>
      <c r="U183" s="6"/>
      <c r="V183" s="6"/>
    </row>
    <row r="184" spans="1:22" ht="12.75">
      <c r="A184" s="6"/>
      <c r="B184" s="6"/>
      <c r="C184" s="6" t="s">
        <v>1193</v>
      </c>
      <c r="D184" s="6">
        <v>8</v>
      </c>
      <c r="E184" s="6" t="s">
        <v>1189</v>
      </c>
      <c r="F184" s="6">
        <v>10</v>
      </c>
      <c r="G184" s="6" t="s">
        <v>94</v>
      </c>
      <c r="H184" s="6">
        <v>27</v>
      </c>
      <c r="I184" s="6"/>
      <c r="J184" s="6"/>
      <c r="K184" s="6"/>
      <c r="L184" s="6"/>
      <c r="M184" s="6"/>
      <c r="N184" s="6"/>
      <c r="O184" s="6"/>
      <c r="P184" s="6"/>
      <c r="Q184" s="6"/>
      <c r="R184" s="6"/>
      <c r="S184" s="6"/>
      <c r="T184" s="6"/>
      <c r="U184" s="6"/>
      <c r="V184" s="6"/>
    </row>
    <row r="185" spans="1:22" ht="12.75">
      <c r="A185" s="6"/>
      <c r="B185" s="6"/>
      <c r="C185" s="6" t="s">
        <v>1196</v>
      </c>
      <c r="D185" s="6">
        <v>25</v>
      </c>
      <c r="E185" s="6" t="s">
        <v>1190</v>
      </c>
      <c r="F185" s="6">
        <v>5</v>
      </c>
      <c r="G185" s="6" t="s">
        <v>1203</v>
      </c>
      <c r="H185" s="6">
        <v>27</v>
      </c>
      <c r="I185" s="6"/>
      <c r="J185" s="6"/>
      <c r="K185" s="6"/>
      <c r="L185" s="6"/>
      <c r="M185" s="6"/>
      <c r="N185" s="6"/>
      <c r="O185" s="6"/>
      <c r="P185" s="6"/>
      <c r="Q185" s="6"/>
      <c r="R185" s="6"/>
      <c r="S185" s="6"/>
      <c r="T185" s="6"/>
      <c r="U185" s="6"/>
      <c r="V185" s="6"/>
    </row>
    <row r="186" spans="1:22" ht="12.75">
      <c r="A186" s="6"/>
      <c r="B186" s="6"/>
      <c r="C186" s="6"/>
      <c r="D186" s="6"/>
      <c r="E186" s="6" t="s">
        <v>1191</v>
      </c>
      <c r="F186" s="6">
        <v>12</v>
      </c>
      <c r="G186" s="6"/>
      <c r="H186" s="6"/>
      <c r="I186" s="6"/>
      <c r="J186" s="6"/>
      <c r="K186" s="6"/>
      <c r="L186" s="6"/>
      <c r="M186" s="6"/>
      <c r="N186" s="6"/>
      <c r="O186" s="6"/>
      <c r="P186" s="6"/>
      <c r="Q186" s="6"/>
      <c r="R186" s="6"/>
      <c r="S186" s="6"/>
      <c r="T186" s="6"/>
      <c r="U186" s="6"/>
      <c r="V186" s="6"/>
    </row>
    <row r="187" spans="1:22" ht="12.75">
      <c r="A187" s="6"/>
      <c r="B187" s="6"/>
      <c r="C187" s="6"/>
      <c r="D187" s="6"/>
      <c r="E187" s="6" t="s">
        <v>1192</v>
      </c>
      <c r="F187" s="6">
        <v>20</v>
      </c>
      <c r="G187" s="6"/>
      <c r="H187" s="6"/>
      <c r="I187" s="6"/>
      <c r="J187" s="6"/>
      <c r="K187" s="6"/>
      <c r="L187" s="6"/>
      <c r="M187" s="6"/>
      <c r="N187" s="6"/>
      <c r="O187" s="6"/>
      <c r="P187" s="6"/>
      <c r="Q187" s="6"/>
      <c r="R187" s="6"/>
      <c r="S187" s="6"/>
      <c r="T187" s="6"/>
      <c r="U187" s="6"/>
      <c r="V187" s="6"/>
    </row>
    <row r="188" spans="1:22" ht="12.75">
      <c r="A188" s="6"/>
      <c r="B188" s="6"/>
      <c r="C188" s="6"/>
      <c r="D188" s="6"/>
      <c r="E188" s="6" t="s">
        <v>1194</v>
      </c>
      <c r="F188" s="6">
        <v>16</v>
      </c>
      <c r="G188" s="6"/>
      <c r="H188" s="6"/>
      <c r="I188" s="6"/>
      <c r="J188" s="6"/>
      <c r="K188" s="6"/>
      <c r="L188" s="6"/>
      <c r="M188" s="6"/>
      <c r="N188" s="6"/>
      <c r="O188" s="6"/>
      <c r="P188" s="6"/>
      <c r="Q188" s="6"/>
      <c r="R188" s="6"/>
      <c r="S188" s="6"/>
      <c r="T188" s="6"/>
      <c r="U188" s="6"/>
      <c r="V188" s="6"/>
    </row>
    <row r="189" spans="1:22" ht="12.75">
      <c r="A189" s="6"/>
      <c r="B189" s="6"/>
      <c r="C189" s="6"/>
      <c r="D189" s="6"/>
      <c r="E189" s="6" t="s">
        <v>1193</v>
      </c>
      <c r="F189" s="6">
        <v>3</v>
      </c>
      <c r="G189" s="6"/>
      <c r="H189" s="6"/>
      <c r="I189" s="6"/>
      <c r="J189" s="6"/>
      <c r="K189" s="6"/>
      <c r="L189" s="6"/>
      <c r="M189" s="6"/>
      <c r="N189" s="6"/>
      <c r="O189" s="6"/>
      <c r="P189" s="6"/>
      <c r="Q189" s="6"/>
      <c r="R189" s="6"/>
      <c r="S189" s="6"/>
      <c r="T189" s="6"/>
      <c r="U189" s="6"/>
      <c r="V189" s="6"/>
    </row>
    <row r="190" spans="1:22" ht="12.75">
      <c r="A190" s="6"/>
      <c r="B190" s="6"/>
      <c r="C190" s="6"/>
      <c r="D190" s="6"/>
      <c r="E190" s="6" t="s">
        <v>1195</v>
      </c>
      <c r="F190" s="6">
        <v>25</v>
      </c>
      <c r="G190" s="6"/>
      <c r="H190" s="6"/>
      <c r="I190" s="6"/>
      <c r="J190" s="6"/>
      <c r="K190" s="6"/>
      <c r="L190" s="6"/>
      <c r="M190" s="6"/>
      <c r="N190" s="6"/>
      <c r="O190" s="6"/>
      <c r="P190" s="6"/>
      <c r="Q190" s="6"/>
      <c r="R190" s="6"/>
      <c r="S190" s="6"/>
      <c r="T190" s="6"/>
      <c r="U190" s="6"/>
      <c r="V190" s="6"/>
    </row>
    <row r="191" spans="1:22" ht="12.75">
      <c r="A191" s="6"/>
      <c r="B191" s="6"/>
      <c r="C191" s="6"/>
      <c r="D191" s="6"/>
      <c r="E191" s="6"/>
      <c r="F191" s="6"/>
      <c r="G191" s="6"/>
      <c r="H191" s="6"/>
      <c r="I191" s="6"/>
      <c r="J191" s="6"/>
      <c r="K191" s="6"/>
      <c r="L191" s="6"/>
      <c r="M191" s="6"/>
      <c r="N191" s="6"/>
      <c r="O191" s="6"/>
      <c r="P191" s="6"/>
      <c r="Q191" s="6"/>
      <c r="R191" s="6"/>
      <c r="S191" s="6"/>
      <c r="T191" s="6"/>
      <c r="U191" s="6"/>
      <c r="V191" s="6"/>
    </row>
    <row r="192" spans="1:22" ht="12.75">
      <c r="A192" s="6"/>
      <c r="B192" s="6"/>
      <c r="C192" s="6"/>
      <c r="D192" s="6"/>
      <c r="E192" s="6"/>
      <c r="F192" s="6"/>
      <c r="G192" s="6"/>
      <c r="H192" s="6"/>
      <c r="I192" s="6"/>
      <c r="J192" s="6"/>
      <c r="K192" s="6"/>
      <c r="L192" s="6"/>
      <c r="M192" s="6"/>
      <c r="N192" s="6"/>
      <c r="O192" s="6"/>
      <c r="P192" s="6"/>
      <c r="Q192" s="6"/>
      <c r="R192" s="6"/>
      <c r="S192" s="6"/>
      <c r="T192" s="6"/>
      <c r="U192" s="6"/>
      <c r="V192" s="6"/>
    </row>
    <row r="193" spans="1:22" ht="12.75">
      <c r="A193" s="6"/>
      <c r="B193" s="6"/>
      <c r="C193" s="6"/>
      <c r="D193" s="6"/>
      <c r="E193" s="6"/>
      <c r="F193" s="6"/>
      <c r="G193" s="6"/>
      <c r="H193" s="6"/>
      <c r="I193" s="6"/>
      <c r="J193" s="6"/>
      <c r="K193" s="6"/>
      <c r="L193" s="6"/>
      <c r="M193" s="6"/>
      <c r="N193" s="6"/>
      <c r="O193" s="6"/>
      <c r="P193" s="6"/>
      <c r="Q193" s="6"/>
      <c r="R193" s="6"/>
      <c r="S193" s="6"/>
      <c r="T193" s="6"/>
      <c r="U193" s="6"/>
      <c r="V193" s="6"/>
    </row>
    <row r="194" spans="1:22" ht="12.75">
      <c r="A194" s="6"/>
      <c r="B194" s="6"/>
      <c r="C194" s="6"/>
      <c r="D194" s="6"/>
      <c r="E194" s="6"/>
      <c r="F194" s="6"/>
      <c r="G194" s="6"/>
      <c r="H194" s="6"/>
      <c r="I194" s="6"/>
      <c r="J194" s="6"/>
      <c r="K194" s="6"/>
      <c r="L194" s="6"/>
      <c r="M194" s="6"/>
      <c r="N194" s="6"/>
      <c r="O194" s="6"/>
      <c r="P194" s="6"/>
      <c r="Q194" s="6"/>
      <c r="R194" s="6"/>
      <c r="S194" s="6"/>
      <c r="T194" s="6"/>
      <c r="U194" s="6"/>
      <c r="V194" s="6"/>
    </row>
    <row r="195" spans="1:22" ht="12.75">
      <c r="A195" s="6"/>
      <c r="B195" s="6"/>
      <c r="C195" s="6"/>
      <c r="D195" s="6"/>
      <c r="E195" s="6"/>
      <c r="F195" s="6"/>
      <c r="G195" s="6"/>
      <c r="H195" s="6"/>
      <c r="I195" s="6"/>
      <c r="J195" s="6"/>
      <c r="K195" s="6"/>
      <c r="L195" s="6"/>
      <c r="M195" s="6"/>
      <c r="N195" s="6"/>
      <c r="O195" s="6"/>
      <c r="P195" s="6"/>
      <c r="Q195" s="6"/>
      <c r="R195" s="6"/>
      <c r="S195" s="6"/>
      <c r="T195" s="6"/>
      <c r="U195" s="6"/>
      <c r="V195" s="6"/>
    </row>
    <row r="196" spans="1:22" ht="12.75">
      <c r="A196" s="6"/>
      <c r="B196" s="6"/>
      <c r="C196" s="6"/>
      <c r="D196" s="6"/>
      <c r="E196" s="6"/>
      <c r="F196" s="6"/>
      <c r="G196" s="6"/>
      <c r="H196" s="6"/>
      <c r="I196" s="6"/>
      <c r="J196" s="6"/>
      <c r="K196" s="6"/>
      <c r="L196" s="6"/>
      <c r="M196" s="6"/>
      <c r="N196" s="6"/>
      <c r="O196" s="6"/>
      <c r="P196" s="6"/>
      <c r="Q196" s="6"/>
      <c r="R196" s="6"/>
      <c r="S196" s="6"/>
      <c r="T196" s="6"/>
      <c r="U196" s="6"/>
      <c r="V196" s="6"/>
    </row>
    <row r="197" spans="1:22" ht="12.75">
      <c r="A197" s="6"/>
      <c r="B197" s="6"/>
      <c r="C197" s="6"/>
      <c r="D197" s="6"/>
      <c r="E197" s="6"/>
      <c r="F197" s="6"/>
      <c r="G197" s="6"/>
      <c r="H197" s="6"/>
      <c r="I197" s="6"/>
      <c r="J197" s="6"/>
      <c r="K197" s="6"/>
      <c r="L197" s="6"/>
      <c r="M197" s="6"/>
      <c r="N197" s="6"/>
      <c r="O197" s="6"/>
      <c r="P197" s="6"/>
      <c r="Q197" s="6"/>
      <c r="R197" s="6"/>
      <c r="S197" s="6"/>
      <c r="T197" s="6"/>
      <c r="U197" s="6"/>
      <c r="V197" s="6"/>
    </row>
    <row r="198" spans="1:22" ht="12.75">
      <c r="A198" s="6"/>
      <c r="B198" s="6"/>
      <c r="C198" s="6"/>
      <c r="D198" s="6"/>
      <c r="E198" s="6"/>
      <c r="F198" s="6"/>
      <c r="G198" s="6"/>
      <c r="H198" s="6"/>
      <c r="I198" s="6"/>
      <c r="J198" s="6"/>
      <c r="K198" s="6"/>
      <c r="L198" s="6"/>
      <c r="M198" s="6"/>
      <c r="N198" s="6"/>
      <c r="O198" s="6"/>
      <c r="P198" s="6"/>
      <c r="Q198" s="6"/>
      <c r="R198" s="6"/>
      <c r="S198" s="6"/>
      <c r="T198" s="6"/>
      <c r="U198" s="6"/>
      <c r="V198" s="6"/>
    </row>
    <row r="199" spans="1:22" ht="12.75">
      <c r="A199" s="6"/>
      <c r="B199" s="6"/>
      <c r="C199" s="6"/>
      <c r="D199" s="6"/>
      <c r="E199" s="6"/>
      <c r="F199" s="6"/>
      <c r="G199" s="6"/>
      <c r="H199" s="6"/>
      <c r="I199" s="6"/>
      <c r="J199" s="6"/>
      <c r="K199" s="6"/>
      <c r="L199" s="6"/>
      <c r="M199" s="6"/>
      <c r="N199" s="6"/>
      <c r="O199" s="6"/>
      <c r="P199" s="6"/>
      <c r="Q199" s="6"/>
      <c r="R199" s="6"/>
      <c r="S199" s="6"/>
      <c r="T199" s="6"/>
      <c r="U199" s="6"/>
      <c r="V199" s="6"/>
    </row>
    <row r="200" spans="1:22" ht="12.75">
      <c r="A200" s="6"/>
      <c r="B200" s="6"/>
      <c r="C200" s="6"/>
      <c r="D200" s="6"/>
      <c r="E200" s="6"/>
      <c r="F200" s="6"/>
      <c r="G200" s="6"/>
      <c r="H200" s="6"/>
      <c r="I200" s="6"/>
      <c r="J200" s="6"/>
      <c r="K200" s="6"/>
      <c r="L200" s="6"/>
      <c r="M200" s="6"/>
      <c r="N200" s="6"/>
      <c r="O200" s="6"/>
      <c r="P200" s="6"/>
      <c r="Q200" s="6"/>
      <c r="R200" s="6"/>
      <c r="S200" s="6"/>
      <c r="T200" s="6"/>
      <c r="U200" s="6"/>
      <c r="V200" s="6"/>
    </row>
    <row r="201" spans="1:22" ht="12.75">
      <c r="A201" s="6"/>
      <c r="B201" s="6"/>
      <c r="C201" s="6"/>
      <c r="D201" s="6"/>
      <c r="E201" s="6"/>
      <c r="F201" s="6"/>
      <c r="G201" s="6"/>
      <c r="H201" s="6"/>
      <c r="I201" s="6"/>
      <c r="J201" s="6"/>
      <c r="K201" s="6"/>
      <c r="L201" s="6"/>
      <c r="M201" s="6"/>
      <c r="N201" s="6"/>
      <c r="O201" s="6"/>
      <c r="P201" s="6"/>
      <c r="Q201" s="6"/>
      <c r="R201" s="6"/>
      <c r="S201" s="6"/>
      <c r="T201" s="6"/>
      <c r="U201" s="6"/>
      <c r="V201" s="6"/>
    </row>
    <row r="202" spans="1:22" ht="12.75">
      <c r="A202" s="6"/>
      <c r="B202" s="6"/>
      <c r="C202" s="6"/>
      <c r="D202" s="6"/>
      <c r="E202" s="6"/>
      <c r="F202" s="6"/>
      <c r="G202" s="6"/>
      <c r="H202" s="6"/>
      <c r="I202" s="6"/>
      <c r="J202" s="6"/>
      <c r="K202" s="6"/>
      <c r="L202" s="6"/>
      <c r="M202" s="6"/>
      <c r="N202" s="6"/>
      <c r="O202" s="6"/>
      <c r="P202" s="6"/>
      <c r="Q202" s="6"/>
      <c r="R202" s="6"/>
      <c r="S202" s="6"/>
      <c r="T202" s="6"/>
      <c r="U202" s="6"/>
      <c r="V202" s="6"/>
    </row>
    <row r="203" spans="1:22" ht="12.75">
      <c r="A203" s="6"/>
      <c r="B203" s="6"/>
      <c r="C203" s="6"/>
      <c r="D203" s="6"/>
      <c r="E203" s="6"/>
      <c r="F203" s="6"/>
      <c r="G203" s="6"/>
      <c r="H203" s="6"/>
      <c r="I203" s="6"/>
      <c r="J203" s="6"/>
      <c r="K203" s="6"/>
      <c r="L203" s="6"/>
      <c r="M203" s="6"/>
      <c r="N203" s="6"/>
      <c r="O203" s="6"/>
      <c r="P203" s="6"/>
      <c r="Q203" s="6"/>
      <c r="R203" s="6"/>
      <c r="S203" s="6"/>
      <c r="T203" s="6"/>
      <c r="U203" s="6"/>
      <c r="V203" s="6"/>
    </row>
    <row r="204" spans="1:22" ht="12.75">
      <c r="A204" s="6"/>
      <c r="B204" s="6"/>
      <c r="C204" s="6"/>
      <c r="D204" s="6"/>
      <c r="E204" s="6"/>
      <c r="F204" s="6"/>
      <c r="G204" s="6"/>
      <c r="H204" s="6"/>
      <c r="I204" s="6"/>
      <c r="J204" s="6"/>
      <c r="K204" s="6"/>
      <c r="L204" s="6"/>
      <c r="M204" s="6"/>
      <c r="N204" s="6"/>
      <c r="O204" s="6"/>
      <c r="P204" s="6"/>
      <c r="Q204" s="6"/>
      <c r="R204" s="6"/>
      <c r="S204" s="6"/>
      <c r="T204" s="6"/>
      <c r="U204" s="6"/>
      <c r="V204" s="6"/>
    </row>
    <row r="205" spans="1:22" ht="12.75">
      <c r="A205" s="6"/>
      <c r="B205" s="6"/>
      <c r="C205" s="6"/>
      <c r="D205" s="6"/>
      <c r="E205" s="6"/>
      <c r="F205" s="6"/>
      <c r="G205" s="6"/>
      <c r="H205" s="6"/>
      <c r="I205" s="6"/>
      <c r="J205" s="6"/>
      <c r="K205" s="6"/>
      <c r="L205" s="6"/>
      <c r="M205" s="6"/>
      <c r="N205" s="6"/>
      <c r="O205" s="6"/>
      <c r="P205" s="6"/>
      <c r="Q205" s="6"/>
      <c r="R205" s="6"/>
      <c r="S205" s="6"/>
      <c r="T205" s="6"/>
      <c r="U205" s="6"/>
      <c r="V205" s="6"/>
    </row>
    <row r="206" spans="1:22" ht="12.75">
      <c r="A206" s="6"/>
      <c r="B206" s="6"/>
      <c r="C206" s="6"/>
      <c r="D206" s="6"/>
      <c r="E206" s="6"/>
      <c r="F206" s="6"/>
      <c r="G206" s="6"/>
      <c r="H206" s="6"/>
      <c r="I206" s="6"/>
      <c r="J206" s="6"/>
      <c r="K206" s="6"/>
      <c r="L206" s="6"/>
      <c r="M206" s="6"/>
      <c r="N206" s="6"/>
      <c r="O206" s="6"/>
      <c r="P206" s="6"/>
      <c r="Q206" s="6"/>
      <c r="R206" s="6"/>
      <c r="S206" s="6"/>
      <c r="T206" s="6"/>
      <c r="U206" s="6"/>
      <c r="V206" s="6"/>
    </row>
    <row r="207" spans="1:22" ht="12.75">
      <c r="A207" s="6"/>
      <c r="B207" s="6"/>
      <c r="C207" s="6"/>
      <c r="D207" s="6"/>
      <c r="E207" s="6"/>
      <c r="F207" s="6"/>
      <c r="G207" s="6"/>
      <c r="H207" s="6"/>
      <c r="I207" s="6"/>
      <c r="J207" s="6"/>
      <c r="K207" s="6"/>
      <c r="L207" s="6"/>
      <c r="M207" s="6"/>
      <c r="N207" s="6"/>
      <c r="O207" s="6"/>
      <c r="P207" s="6"/>
      <c r="Q207" s="6"/>
      <c r="R207" s="6"/>
      <c r="S207" s="6"/>
      <c r="T207" s="6"/>
      <c r="U207" s="6"/>
      <c r="V207" s="6"/>
    </row>
    <row r="208" spans="1:22" ht="12.75">
      <c r="A208" s="6"/>
      <c r="B208" s="6"/>
      <c r="C208" s="6"/>
      <c r="D208" s="6"/>
      <c r="E208" s="6"/>
      <c r="F208" s="6"/>
      <c r="G208" s="6"/>
      <c r="H208" s="6"/>
      <c r="I208" s="6"/>
      <c r="J208" s="6"/>
      <c r="K208" s="6"/>
      <c r="L208" s="6"/>
      <c r="M208" s="6"/>
      <c r="N208" s="6"/>
      <c r="O208" s="6"/>
      <c r="P208" s="6"/>
      <c r="Q208" s="6"/>
      <c r="R208" s="6"/>
      <c r="S208" s="6"/>
      <c r="T208" s="6"/>
      <c r="U208" s="6"/>
      <c r="V208" s="6"/>
    </row>
    <row r="209" spans="1:22" ht="12.75">
      <c r="A209" s="6"/>
      <c r="B209" s="6"/>
      <c r="C209" s="6"/>
      <c r="D209" s="6"/>
      <c r="E209" s="6"/>
      <c r="F209" s="6"/>
      <c r="G209" s="6"/>
      <c r="H209" s="6"/>
      <c r="I209" s="6"/>
      <c r="J209" s="6"/>
      <c r="K209" s="6"/>
      <c r="L209" s="6"/>
      <c r="M209" s="6"/>
      <c r="N209" s="6"/>
      <c r="O209" s="6"/>
      <c r="P209" s="6"/>
      <c r="Q209" s="6"/>
      <c r="R209" s="6"/>
      <c r="S209" s="6"/>
      <c r="T209" s="6"/>
      <c r="U209" s="6"/>
      <c r="V209" s="6"/>
    </row>
    <row r="210" spans="1:22" ht="12.75">
      <c r="A210" s="6"/>
      <c r="B210" s="6"/>
      <c r="C210" s="6"/>
      <c r="D210" s="6"/>
      <c r="E210" s="6"/>
      <c r="F210" s="6"/>
      <c r="G210" s="6"/>
      <c r="H210" s="6"/>
      <c r="I210" s="6"/>
      <c r="J210" s="6"/>
      <c r="K210" s="6"/>
      <c r="L210" s="6"/>
      <c r="M210" s="6"/>
      <c r="N210" s="6"/>
      <c r="O210" s="6"/>
      <c r="P210" s="6"/>
      <c r="Q210" s="6"/>
      <c r="R210" s="6"/>
      <c r="S210" s="6"/>
      <c r="T210" s="6"/>
      <c r="U210" s="6"/>
      <c r="V210" s="6"/>
    </row>
    <row r="211" spans="1:22" ht="12.75">
      <c r="A211" s="6"/>
      <c r="B211" s="6"/>
      <c r="C211" s="6"/>
      <c r="D211" s="6"/>
      <c r="E211" s="6"/>
      <c r="F211" s="6"/>
      <c r="G211" s="6"/>
      <c r="H211" s="6"/>
      <c r="I211" s="6"/>
      <c r="J211" s="6"/>
      <c r="K211" s="6"/>
      <c r="L211" s="6"/>
      <c r="M211" s="6"/>
      <c r="N211" s="6"/>
      <c r="O211" s="6"/>
      <c r="P211" s="6"/>
      <c r="Q211" s="6"/>
      <c r="R211" s="6"/>
      <c r="S211" s="6"/>
      <c r="T211" s="6"/>
      <c r="U211" s="6"/>
      <c r="V211" s="6"/>
    </row>
    <row r="212" spans="1:22" ht="12.75">
      <c r="A212" s="6"/>
      <c r="B212" s="6"/>
      <c r="C212" s="6"/>
      <c r="D212" s="6"/>
      <c r="E212" s="6"/>
      <c r="F212" s="6"/>
      <c r="G212" s="6"/>
      <c r="H212" s="6"/>
      <c r="I212" s="6"/>
      <c r="J212" s="6"/>
      <c r="K212" s="6"/>
      <c r="L212" s="6"/>
      <c r="M212" s="6"/>
      <c r="N212" s="6"/>
      <c r="O212" s="6"/>
      <c r="P212" s="6"/>
      <c r="Q212" s="6"/>
      <c r="R212" s="6"/>
      <c r="S212" s="6"/>
      <c r="T212" s="6"/>
      <c r="U212" s="6"/>
      <c r="V212" s="6"/>
    </row>
    <row r="213" spans="1:22" ht="12.75">
      <c r="A213" s="6"/>
      <c r="B213" s="6"/>
      <c r="C213" s="6"/>
      <c r="D213" s="6"/>
      <c r="E213" s="6"/>
      <c r="F213" s="6"/>
      <c r="G213" s="6"/>
      <c r="H213" s="6"/>
      <c r="I213" s="6"/>
      <c r="J213" s="6"/>
      <c r="K213" s="6"/>
      <c r="L213" s="6"/>
      <c r="M213" s="6"/>
      <c r="N213" s="6"/>
      <c r="O213" s="6"/>
      <c r="P213" s="6"/>
      <c r="Q213" s="6"/>
      <c r="R213" s="6"/>
      <c r="S213" s="6"/>
      <c r="T213" s="6"/>
      <c r="U213" s="6"/>
      <c r="V213" s="6"/>
    </row>
    <row r="214" spans="1:22" ht="12.75">
      <c r="A214" s="6"/>
      <c r="B214" s="6"/>
      <c r="C214" s="6"/>
      <c r="D214" s="6"/>
      <c r="E214" s="6"/>
      <c r="F214" s="6"/>
      <c r="G214" s="6"/>
      <c r="H214" s="6"/>
      <c r="I214" s="6"/>
      <c r="J214" s="6"/>
      <c r="K214" s="6"/>
      <c r="L214" s="6"/>
      <c r="M214" s="6"/>
      <c r="N214" s="6"/>
      <c r="O214" s="6"/>
      <c r="P214" s="6"/>
      <c r="Q214" s="6"/>
      <c r="R214" s="6"/>
      <c r="S214" s="6"/>
      <c r="T214" s="6"/>
      <c r="U214" s="6"/>
      <c r="V214" s="6"/>
    </row>
    <row r="215" spans="1:22" ht="12.75">
      <c r="A215" s="6"/>
      <c r="B215" s="6"/>
      <c r="C215" s="6"/>
      <c r="D215" s="6"/>
      <c r="E215" s="6"/>
      <c r="F215" s="6"/>
      <c r="G215" s="6"/>
      <c r="H215" s="6"/>
      <c r="I215" s="6"/>
      <c r="J215" s="6"/>
      <c r="K215" s="6"/>
      <c r="L215" s="6"/>
      <c r="M215" s="6"/>
      <c r="N215" s="6"/>
      <c r="O215" s="6"/>
      <c r="P215" s="6"/>
      <c r="Q215" s="6"/>
      <c r="R215" s="6"/>
      <c r="S215" s="6"/>
      <c r="T215" s="6"/>
      <c r="U215" s="6"/>
      <c r="V215" s="6"/>
    </row>
    <row r="216" spans="1:22" ht="12.75">
      <c r="A216" s="6"/>
      <c r="B216" s="6"/>
      <c r="C216" s="6"/>
      <c r="D216" s="6"/>
      <c r="E216" s="6"/>
      <c r="F216" s="6"/>
      <c r="G216" s="6"/>
      <c r="H216" s="6"/>
      <c r="I216" s="6"/>
      <c r="J216" s="6"/>
      <c r="K216" s="6"/>
      <c r="L216" s="6"/>
      <c r="M216" s="6"/>
      <c r="N216" s="6"/>
      <c r="O216" s="6"/>
      <c r="P216" s="6"/>
      <c r="Q216" s="6"/>
      <c r="R216" s="6"/>
      <c r="S216" s="6"/>
      <c r="T216" s="6"/>
      <c r="U216" s="6"/>
      <c r="V216" s="6"/>
    </row>
  </sheetData>
  <autoFilter ref="A1:W176" xr:uid="{00000000-0001-0000-0000-000000000000}"/>
  <sortState xmlns:xlrd2="http://schemas.microsoft.com/office/spreadsheetml/2017/richdata2" ref="A2:T176">
    <sortCondition ref="K2:K17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91"/>
  <sheetViews>
    <sheetView workbookViewId="0">
      <selection activeCell="D190" sqref="D190"/>
    </sheetView>
  </sheetViews>
  <sheetFormatPr baseColWidth="10" defaultColWidth="14.42578125" defaultRowHeight="15.75" customHeight="1"/>
  <cols>
    <col min="2" max="2" width="11" customWidth="1"/>
    <col min="4" max="4" width="22" customWidth="1"/>
    <col min="7" max="7" width="17.28515625" customWidth="1"/>
    <col min="8" max="8" width="19.140625" customWidth="1"/>
    <col min="10" max="10" width="20.7109375" customWidth="1"/>
  </cols>
  <sheetData>
    <row r="1" spans="1:12" ht="39" customHeight="1">
      <c r="A1" s="84" t="s">
        <v>1148</v>
      </c>
      <c r="B1" s="85" t="s">
        <v>1149</v>
      </c>
      <c r="C1" s="85" t="s">
        <v>1150</v>
      </c>
      <c r="D1" s="85" t="s">
        <v>1151</v>
      </c>
      <c r="E1" s="85" t="s">
        <v>1152</v>
      </c>
      <c r="F1" s="85" t="s">
        <v>1153</v>
      </c>
      <c r="G1" s="85" t="s">
        <v>1154</v>
      </c>
      <c r="H1" s="85" t="s">
        <v>1155</v>
      </c>
      <c r="I1" s="85" t="s">
        <v>1156</v>
      </c>
      <c r="J1" s="85" t="s">
        <v>1157</v>
      </c>
      <c r="K1" s="85" t="s">
        <v>1158</v>
      </c>
      <c r="L1" s="60"/>
    </row>
    <row r="2" spans="1:12" ht="12.75">
      <c r="A2" s="1" t="s">
        <v>17</v>
      </c>
      <c r="B2" s="61"/>
      <c r="C2" s="62" t="s">
        <v>1159</v>
      </c>
      <c r="D2" s="62" t="s">
        <v>1159</v>
      </c>
      <c r="E2" s="61"/>
      <c r="F2" s="62" t="s">
        <v>1159</v>
      </c>
      <c r="G2" s="61"/>
      <c r="H2" s="61"/>
      <c r="I2" s="61"/>
      <c r="J2" s="62" t="s">
        <v>24</v>
      </c>
      <c r="K2" s="61"/>
    </row>
    <row r="3" spans="1:12" ht="12.75">
      <c r="A3" s="1" t="s">
        <v>26</v>
      </c>
      <c r="B3" s="61"/>
      <c r="C3" s="62" t="s">
        <v>1159</v>
      </c>
      <c r="D3" s="62" t="s">
        <v>1159</v>
      </c>
      <c r="E3" s="61"/>
      <c r="F3" s="62" t="s">
        <v>1159</v>
      </c>
      <c r="G3" s="61"/>
      <c r="H3" s="61"/>
      <c r="I3" s="61"/>
      <c r="J3" s="62" t="s">
        <v>24</v>
      </c>
      <c r="K3" s="61"/>
    </row>
    <row r="4" spans="1:12" ht="12.75">
      <c r="A4" s="1" t="s">
        <v>35</v>
      </c>
      <c r="B4" s="61"/>
      <c r="C4" s="62" t="s">
        <v>1159</v>
      </c>
      <c r="D4" s="62" t="s">
        <v>1159</v>
      </c>
      <c r="E4" s="61"/>
      <c r="F4" s="62" t="s">
        <v>1159</v>
      </c>
      <c r="G4" s="61"/>
      <c r="H4" s="61"/>
      <c r="I4" s="61"/>
      <c r="J4" s="62" t="s">
        <v>24</v>
      </c>
      <c r="K4" s="61"/>
    </row>
    <row r="5" spans="1:12" ht="12.75">
      <c r="A5" s="1" t="s">
        <v>40</v>
      </c>
      <c r="B5" s="61"/>
      <c r="C5" s="62" t="s">
        <v>1159</v>
      </c>
      <c r="D5" s="62" t="s">
        <v>1159</v>
      </c>
      <c r="E5" s="61"/>
      <c r="F5" s="62" t="s">
        <v>1159</v>
      </c>
      <c r="G5" s="61"/>
      <c r="H5" s="61"/>
      <c r="I5" s="61"/>
      <c r="J5" s="62" t="s">
        <v>24</v>
      </c>
      <c r="K5" s="61"/>
    </row>
    <row r="6" spans="1:12" ht="25.5">
      <c r="A6" s="1" t="s">
        <v>48</v>
      </c>
      <c r="B6" s="61"/>
      <c r="C6" s="62" t="s">
        <v>1159</v>
      </c>
      <c r="D6" s="62" t="s">
        <v>1160</v>
      </c>
      <c r="E6" s="62" t="s">
        <v>1159</v>
      </c>
      <c r="F6" s="61"/>
      <c r="G6" s="61"/>
      <c r="H6" s="61"/>
      <c r="I6" s="61"/>
      <c r="J6" s="61"/>
      <c r="K6" s="61"/>
    </row>
    <row r="7" spans="1:12" ht="12.75">
      <c r="A7" s="1" t="s">
        <v>57</v>
      </c>
      <c r="B7" s="61"/>
      <c r="C7" s="62" t="s">
        <v>1159</v>
      </c>
      <c r="D7" s="62" t="s">
        <v>1159</v>
      </c>
      <c r="E7" s="61"/>
      <c r="F7" s="62" t="s">
        <v>1159</v>
      </c>
      <c r="G7" s="61"/>
      <c r="H7" s="61"/>
      <c r="I7" s="61"/>
      <c r="J7" s="62" t="s">
        <v>24</v>
      </c>
      <c r="K7" s="61"/>
    </row>
    <row r="8" spans="1:12" ht="38.25">
      <c r="A8" s="1" t="s">
        <v>63</v>
      </c>
      <c r="B8" s="61"/>
      <c r="C8" s="62" t="s">
        <v>1159</v>
      </c>
      <c r="D8" s="62" t="s">
        <v>1161</v>
      </c>
      <c r="E8" s="62" t="s">
        <v>1159</v>
      </c>
      <c r="F8" s="61"/>
      <c r="G8" s="61"/>
      <c r="H8" s="61"/>
      <c r="I8" s="61"/>
      <c r="J8" s="61"/>
      <c r="K8" s="61"/>
    </row>
    <row r="9" spans="1:12" ht="38.25">
      <c r="A9" s="1" t="s">
        <v>70</v>
      </c>
      <c r="B9" s="61"/>
      <c r="C9" s="62" t="s">
        <v>1159</v>
      </c>
      <c r="D9" s="62" t="s">
        <v>1162</v>
      </c>
      <c r="E9" s="62" t="s">
        <v>1159</v>
      </c>
      <c r="F9" s="61"/>
      <c r="G9" s="61"/>
      <c r="H9" s="61"/>
      <c r="I9" s="61"/>
      <c r="J9" s="61"/>
      <c r="K9" s="61"/>
    </row>
    <row r="10" spans="1:12" ht="12.75">
      <c r="A10" s="1" t="s">
        <v>77</v>
      </c>
      <c r="B10" s="61"/>
      <c r="C10" s="62" t="s">
        <v>1159</v>
      </c>
      <c r="D10" s="62" t="s">
        <v>1159</v>
      </c>
      <c r="E10" s="61"/>
      <c r="F10" s="62" t="s">
        <v>1159</v>
      </c>
      <c r="G10" s="61"/>
      <c r="H10" s="61"/>
      <c r="I10" s="61"/>
      <c r="J10" s="62" t="s">
        <v>24</v>
      </c>
      <c r="K10" s="61"/>
    </row>
    <row r="11" spans="1:12" ht="12.75">
      <c r="A11" s="1" t="s">
        <v>83</v>
      </c>
      <c r="B11" s="61"/>
      <c r="C11" s="62" t="s">
        <v>1159</v>
      </c>
      <c r="D11" s="62" t="s">
        <v>1159</v>
      </c>
      <c r="E11" s="61"/>
      <c r="F11" s="62" t="s">
        <v>1159</v>
      </c>
      <c r="G11" s="61"/>
      <c r="H11" s="61"/>
      <c r="I11" s="61"/>
      <c r="J11" s="62" t="s">
        <v>24</v>
      </c>
      <c r="K11" s="61"/>
    </row>
    <row r="12" spans="1:12" ht="12.75">
      <c r="A12" s="8" t="s">
        <v>89</v>
      </c>
      <c r="B12" s="63" t="s">
        <v>1163</v>
      </c>
      <c r="C12" s="63" t="s">
        <v>1163</v>
      </c>
      <c r="D12" s="63" t="s">
        <v>1163</v>
      </c>
      <c r="E12" s="63" t="s">
        <v>1163</v>
      </c>
      <c r="F12" s="63" t="s">
        <v>1163</v>
      </c>
      <c r="G12" s="63" t="s">
        <v>1163</v>
      </c>
      <c r="H12" s="63" t="s">
        <v>1163</v>
      </c>
      <c r="I12" s="63" t="s">
        <v>1163</v>
      </c>
      <c r="J12" s="63" t="s">
        <v>94</v>
      </c>
      <c r="K12" s="63" t="s">
        <v>1163</v>
      </c>
    </row>
    <row r="13" spans="1:12" ht="12.75">
      <c r="A13" s="8" t="s">
        <v>96</v>
      </c>
      <c r="B13" s="63" t="s">
        <v>1163</v>
      </c>
      <c r="C13" s="63" t="s">
        <v>1163</v>
      </c>
      <c r="D13" s="63" t="s">
        <v>1163</v>
      </c>
      <c r="E13" s="63" t="s">
        <v>1163</v>
      </c>
      <c r="F13" s="63" t="s">
        <v>1163</v>
      </c>
      <c r="G13" s="63" t="s">
        <v>1163</v>
      </c>
      <c r="H13" s="63" t="s">
        <v>1163</v>
      </c>
      <c r="I13" s="63" t="s">
        <v>1163</v>
      </c>
      <c r="J13" s="63" t="s">
        <v>94</v>
      </c>
      <c r="K13" s="63" t="s">
        <v>1163</v>
      </c>
    </row>
    <row r="14" spans="1:12" ht="25.5">
      <c r="A14" s="1" t="s">
        <v>101</v>
      </c>
      <c r="B14" s="61"/>
      <c r="C14" s="62" t="s">
        <v>1159</v>
      </c>
      <c r="D14" s="62" t="s">
        <v>1164</v>
      </c>
      <c r="E14" s="62" t="s">
        <v>1159</v>
      </c>
      <c r="F14" s="61"/>
      <c r="G14" s="61"/>
      <c r="H14" s="61"/>
      <c r="I14" s="61"/>
      <c r="J14" s="61"/>
      <c r="K14" s="61"/>
    </row>
    <row r="15" spans="1:12" ht="12.75">
      <c r="A15" s="8" t="s">
        <v>107</v>
      </c>
      <c r="B15" s="63" t="s">
        <v>1163</v>
      </c>
      <c r="C15" s="63" t="s">
        <v>1163</v>
      </c>
      <c r="D15" s="63" t="s">
        <v>1163</v>
      </c>
      <c r="E15" s="63" t="s">
        <v>1163</v>
      </c>
      <c r="F15" s="63" t="s">
        <v>1163</v>
      </c>
      <c r="G15" s="63" t="s">
        <v>1163</v>
      </c>
      <c r="H15" s="63" t="s">
        <v>1163</v>
      </c>
      <c r="I15" s="63" t="s">
        <v>1163</v>
      </c>
      <c r="J15" s="63" t="s">
        <v>94</v>
      </c>
      <c r="K15" s="63" t="s">
        <v>1163</v>
      </c>
    </row>
    <row r="16" spans="1:12" ht="12.75">
      <c r="A16" s="14" t="s">
        <v>115</v>
      </c>
      <c r="B16" s="63" t="s">
        <v>1163</v>
      </c>
      <c r="C16" s="63" t="s">
        <v>1163</v>
      </c>
      <c r="D16" s="63" t="s">
        <v>1163</v>
      </c>
      <c r="E16" s="63" t="s">
        <v>1163</v>
      </c>
      <c r="F16" s="63" t="s">
        <v>1163</v>
      </c>
      <c r="G16" s="63" t="s">
        <v>1163</v>
      </c>
      <c r="H16" s="63" t="s">
        <v>1163</v>
      </c>
      <c r="I16" s="63" t="s">
        <v>1163</v>
      </c>
      <c r="J16" s="63" t="s">
        <v>94</v>
      </c>
      <c r="K16" s="63" t="s">
        <v>1163</v>
      </c>
    </row>
    <row r="17" spans="1:11" ht="12.75">
      <c r="A17" s="1" t="s">
        <v>123</v>
      </c>
      <c r="B17" s="61"/>
      <c r="C17" s="62" t="s">
        <v>1159</v>
      </c>
      <c r="D17" s="62" t="s">
        <v>1159</v>
      </c>
      <c r="E17" s="61"/>
      <c r="F17" s="62" t="s">
        <v>1159</v>
      </c>
      <c r="G17" s="61"/>
      <c r="H17" s="61"/>
      <c r="I17" s="61"/>
      <c r="J17" s="62" t="s">
        <v>24</v>
      </c>
      <c r="K17" s="61"/>
    </row>
    <row r="18" spans="1:11" ht="12.75">
      <c r="A18" s="1" t="s">
        <v>129</v>
      </c>
      <c r="B18" s="61"/>
      <c r="C18" s="62" t="s">
        <v>1159</v>
      </c>
      <c r="D18" s="62" t="s">
        <v>1159</v>
      </c>
      <c r="E18" s="61"/>
      <c r="F18" s="62" t="s">
        <v>1159</v>
      </c>
      <c r="G18" s="61"/>
      <c r="H18" s="61"/>
      <c r="I18" s="61"/>
      <c r="J18" s="62" t="s">
        <v>24</v>
      </c>
      <c r="K18" s="61"/>
    </row>
    <row r="19" spans="1:11" ht="25.5">
      <c r="A19" s="1" t="s">
        <v>136</v>
      </c>
      <c r="B19" s="61"/>
      <c r="C19" s="62" t="s">
        <v>1159</v>
      </c>
      <c r="D19" s="62" t="s">
        <v>1160</v>
      </c>
      <c r="E19" s="62" t="s">
        <v>1159</v>
      </c>
      <c r="F19" s="61"/>
      <c r="G19" s="61"/>
      <c r="H19" s="61"/>
      <c r="I19" s="61"/>
      <c r="J19" s="61"/>
      <c r="K19" s="61"/>
    </row>
    <row r="20" spans="1:11" ht="12.75">
      <c r="A20" s="8" t="s">
        <v>143</v>
      </c>
      <c r="B20" s="63" t="s">
        <v>1163</v>
      </c>
      <c r="C20" s="63" t="s">
        <v>1163</v>
      </c>
      <c r="D20" s="63" t="s">
        <v>1163</v>
      </c>
      <c r="E20" s="63" t="s">
        <v>1163</v>
      </c>
      <c r="F20" s="63" t="s">
        <v>1163</v>
      </c>
      <c r="G20" s="63" t="s">
        <v>1163</v>
      </c>
      <c r="H20" s="63" t="s">
        <v>1163</v>
      </c>
      <c r="I20" s="63" t="s">
        <v>1163</v>
      </c>
      <c r="J20" s="63" t="s">
        <v>94</v>
      </c>
      <c r="K20" s="63" t="s">
        <v>1163</v>
      </c>
    </row>
    <row r="21" spans="1:11" ht="12.75">
      <c r="A21" s="1" t="s">
        <v>150</v>
      </c>
      <c r="B21" s="61"/>
      <c r="C21" s="62" t="s">
        <v>1159</v>
      </c>
      <c r="D21" s="62" t="s">
        <v>1159</v>
      </c>
      <c r="E21" s="61"/>
      <c r="F21" s="62" t="s">
        <v>1159</v>
      </c>
      <c r="G21" s="61"/>
      <c r="H21" s="61"/>
      <c r="I21" s="61"/>
      <c r="J21" s="62" t="s">
        <v>24</v>
      </c>
      <c r="K21" s="61"/>
    </row>
    <row r="22" spans="1:11" ht="51">
      <c r="A22" s="18" t="s">
        <v>156</v>
      </c>
      <c r="B22" s="64"/>
      <c r="C22" s="65" t="s">
        <v>1159</v>
      </c>
      <c r="D22" s="65" t="s">
        <v>1165</v>
      </c>
      <c r="E22" s="64"/>
      <c r="F22" s="64"/>
      <c r="G22" s="64"/>
      <c r="H22" s="64"/>
      <c r="I22" s="64"/>
      <c r="J22" s="65" t="s">
        <v>1166</v>
      </c>
      <c r="K22" s="64"/>
    </row>
    <row r="23" spans="1:11" ht="12.75">
      <c r="A23" s="1" t="s">
        <v>166</v>
      </c>
      <c r="B23" s="61"/>
      <c r="C23" s="62" t="s">
        <v>1159</v>
      </c>
      <c r="D23" s="62" t="s">
        <v>1159</v>
      </c>
      <c r="E23" s="61"/>
      <c r="F23" s="62" t="s">
        <v>1159</v>
      </c>
      <c r="G23" s="61"/>
      <c r="H23" s="61"/>
      <c r="I23" s="61"/>
      <c r="J23" s="62" t="s">
        <v>24</v>
      </c>
      <c r="K23" s="61"/>
    </row>
    <row r="24" spans="1:11" ht="38.25">
      <c r="A24" s="1" t="s">
        <v>171</v>
      </c>
      <c r="B24" s="61"/>
      <c r="C24" s="62" t="s">
        <v>1159</v>
      </c>
      <c r="D24" s="62" t="s">
        <v>1161</v>
      </c>
      <c r="E24" s="62" t="s">
        <v>1159</v>
      </c>
      <c r="F24" s="62"/>
      <c r="G24" s="61"/>
      <c r="H24" s="61"/>
      <c r="I24" s="61"/>
      <c r="J24" s="61"/>
      <c r="K24" s="61"/>
    </row>
    <row r="25" spans="1:11" ht="38.25">
      <c r="A25" s="1" t="s">
        <v>178</v>
      </c>
      <c r="B25" s="61"/>
      <c r="C25" s="62" t="s">
        <v>1167</v>
      </c>
      <c r="D25" s="62" t="s">
        <v>1168</v>
      </c>
      <c r="E25" s="62" t="s">
        <v>1159</v>
      </c>
      <c r="F25" s="61"/>
      <c r="G25" s="61"/>
      <c r="H25" s="61"/>
      <c r="I25" s="61"/>
      <c r="J25" s="61"/>
      <c r="K25" s="61"/>
    </row>
    <row r="26" spans="1:11" ht="38.25">
      <c r="A26" s="1" t="s">
        <v>185</v>
      </c>
      <c r="B26" s="61"/>
      <c r="C26" s="62" t="s">
        <v>1159</v>
      </c>
      <c r="D26" s="62" t="s">
        <v>1169</v>
      </c>
      <c r="E26" s="62" t="s">
        <v>1159</v>
      </c>
      <c r="F26" s="61"/>
      <c r="G26" s="61"/>
      <c r="H26" s="61"/>
      <c r="I26" s="61"/>
      <c r="J26" s="61"/>
      <c r="K26" s="61"/>
    </row>
    <row r="27" spans="1:11" ht="51">
      <c r="A27" s="24" t="s">
        <v>192</v>
      </c>
      <c r="B27" s="66"/>
      <c r="C27" s="67" t="s">
        <v>1167</v>
      </c>
      <c r="D27" s="67" t="s">
        <v>1159</v>
      </c>
      <c r="E27" s="66"/>
      <c r="F27" s="66"/>
      <c r="G27" s="66"/>
      <c r="H27" s="66"/>
      <c r="I27" s="66"/>
      <c r="J27" s="67" t="s">
        <v>1170</v>
      </c>
      <c r="K27" s="66"/>
    </row>
    <row r="28" spans="1:11" ht="38.25">
      <c r="A28" s="1" t="s">
        <v>201</v>
      </c>
      <c r="B28" s="61"/>
      <c r="C28" s="62" t="s">
        <v>1167</v>
      </c>
      <c r="D28" s="62" t="s">
        <v>1162</v>
      </c>
      <c r="E28" s="62" t="s">
        <v>1159</v>
      </c>
      <c r="F28" s="61"/>
      <c r="G28" s="61"/>
      <c r="H28" s="61"/>
      <c r="I28" s="61"/>
      <c r="J28" s="61"/>
      <c r="K28" s="61"/>
    </row>
    <row r="29" spans="1:11" ht="12.75">
      <c r="A29" s="8" t="s">
        <v>208</v>
      </c>
      <c r="B29" s="63" t="s">
        <v>1163</v>
      </c>
      <c r="C29" s="63" t="s">
        <v>1163</v>
      </c>
      <c r="D29" s="63" t="s">
        <v>1163</v>
      </c>
      <c r="E29" s="63" t="s">
        <v>1163</v>
      </c>
      <c r="F29" s="63" t="s">
        <v>1163</v>
      </c>
      <c r="G29" s="63" t="s">
        <v>1163</v>
      </c>
      <c r="H29" s="63" t="s">
        <v>1163</v>
      </c>
      <c r="I29" s="63" t="s">
        <v>1163</v>
      </c>
      <c r="J29" s="63" t="s">
        <v>94</v>
      </c>
      <c r="K29" s="63" t="s">
        <v>1163</v>
      </c>
    </row>
    <row r="30" spans="1:11" ht="12.75">
      <c r="A30" s="8" t="s">
        <v>215</v>
      </c>
      <c r="B30" s="63" t="s">
        <v>1163</v>
      </c>
      <c r="C30" s="63" t="s">
        <v>1163</v>
      </c>
      <c r="D30" s="63" t="s">
        <v>1163</v>
      </c>
      <c r="E30" s="63" t="s">
        <v>1163</v>
      </c>
      <c r="F30" s="63" t="s">
        <v>1163</v>
      </c>
      <c r="G30" s="63" t="s">
        <v>1163</v>
      </c>
      <c r="H30" s="63" t="s">
        <v>1163</v>
      </c>
      <c r="I30" s="63" t="s">
        <v>1163</v>
      </c>
      <c r="J30" s="63" t="s">
        <v>94</v>
      </c>
      <c r="K30" s="63" t="s">
        <v>1163</v>
      </c>
    </row>
    <row r="31" spans="1:11" ht="12.75">
      <c r="A31" s="8" t="s">
        <v>221</v>
      </c>
      <c r="B31" s="63" t="s">
        <v>1163</v>
      </c>
      <c r="C31" s="63" t="s">
        <v>1163</v>
      </c>
      <c r="D31" s="63" t="s">
        <v>1163</v>
      </c>
      <c r="E31" s="63" t="s">
        <v>1163</v>
      </c>
      <c r="F31" s="63" t="s">
        <v>1163</v>
      </c>
      <c r="G31" s="63" t="s">
        <v>1163</v>
      </c>
      <c r="H31" s="63" t="s">
        <v>1163</v>
      </c>
      <c r="I31" s="63" t="s">
        <v>1163</v>
      </c>
      <c r="J31" s="63" t="s">
        <v>94</v>
      </c>
      <c r="K31" s="63" t="s">
        <v>1163</v>
      </c>
    </row>
    <row r="32" spans="1:11" ht="12.75">
      <c r="A32" s="1" t="s">
        <v>228</v>
      </c>
      <c r="B32" s="61"/>
      <c r="C32" s="62" t="s">
        <v>1159</v>
      </c>
      <c r="D32" s="62" t="s">
        <v>1159</v>
      </c>
      <c r="E32" s="61"/>
      <c r="F32" s="62" t="s">
        <v>1159</v>
      </c>
      <c r="G32" s="61"/>
      <c r="H32" s="61"/>
      <c r="I32" s="61"/>
      <c r="J32" s="62" t="s">
        <v>24</v>
      </c>
      <c r="K32" s="61"/>
    </row>
    <row r="33" spans="1:11" ht="38.25">
      <c r="A33" s="1" t="s">
        <v>234</v>
      </c>
      <c r="B33" s="61"/>
      <c r="C33" s="62" t="s">
        <v>1159</v>
      </c>
      <c r="D33" s="62" t="s">
        <v>1162</v>
      </c>
      <c r="E33" s="62" t="s">
        <v>1159</v>
      </c>
      <c r="F33" s="61"/>
      <c r="G33" s="61"/>
      <c r="H33" s="61"/>
      <c r="I33" s="61"/>
      <c r="J33" s="61"/>
      <c r="K33" s="61"/>
    </row>
    <row r="34" spans="1:11" ht="51">
      <c r="A34" s="1" t="s">
        <v>242</v>
      </c>
      <c r="B34" s="61"/>
      <c r="C34" s="62" t="s">
        <v>1159</v>
      </c>
      <c r="D34" s="62" t="s">
        <v>1171</v>
      </c>
      <c r="E34" s="62" t="s">
        <v>1159</v>
      </c>
      <c r="F34" s="61"/>
      <c r="G34" s="61"/>
      <c r="H34" s="61"/>
      <c r="I34" s="61"/>
      <c r="J34" s="61"/>
      <c r="K34" s="61"/>
    </row>
    <row r="35" spans="1:11" ht="12.75">
      <c r="A35" s="1" t="s">
        <v>248</v>
      </c>
      <c r="B35" s="61"/>
      <c r="C35" s="62" t="s">
        <v>1159</v>
      </c>
      <c r="D35" s="62" t="s">
        <v>1159</v>
      </c>
      <c r="E35" s="61"/>
      <c r="F35" s="62" t="s">
        <v>1159</v>
      </c>
      <c r="G35" s="61"/>
      <c r="H35" s="61"/>
      <c r="I35" s="61"/>
      <c r="J35" s="62" t="s">
        <v>24</v>
      </c>
      <c r="K35" s="61"/>
    </row>
    <row r="36" spans="1:11" ht="12.75">
      <c r="A36" s="8" t="s">
        <v>252</v>
      </c>
      <c r="B36" s="63" t="s">
        <v>1163</v>
      </c>
      <c r="C36" s="63" t="s">
        <v>1163</v>
      </c>
      <c r="D36" s="63" t="s">
        <v>1163</v>
      </c>
      <c r="E36" s="63" t="s">
        <v>1163</v>
      </c>
      <c r="F36" s="63" t="s">
        <v>1163</v>
      </c>
      <c r="G36" s="63" t="s">
        <v>1163</v>
      </c>
      <c r="H36" s="63" t="s">
        <v>1163</v>
      </c>
      <c r="I36" s="63" t="s">
        <v>1163</v>
      </c>
      <c r="J36" s="63" t="s">
        <v>94</v>
      </c>
      <c r="K36" s="63" t="s">
        <v>1163</v>
      </c>
    </row>
    <row r="37" spans="1:11" ht="12.75">
      <c r="A37" s="1" t="s">
        <v>259</v>
      </c>
      <c r="B37" s="61"/>
      <c r="C37" s="62" t="s">
        <v>1159</v>
      </c>
      <c r="D37" s="62" t="s">
        <v>1159</v>
      </c>
      <c r="E37" s="61"/>
      <c r="F37" s="62" t="s">
        <v>1159</v>
      </c>
      <c r="G37" s="61"/>
      <c r="H37" s="61"/>
      <c r="I37" s="61"/>
      <c r="J37" s="62" t="s">
        <v>24</v>
      </c>
      <c r="K37" s="61"/>
    </row>
    <row r="38" spans="1:11" ht="51">
      <c r="A38" s="1" t="s">
        <v>264</v>
      </c>
      <c r="B38" s="61"/>
      <c r="C38" s="62" t="s">
        <v>1159</v>
      </c>
      <c r="D38" s="62" t="s">
        <v>1171</v>
      </c>
      <c r="E38" s="62" t="s">
        <v>1159</v>
      </c>
      <c r="F38" s="61"/>
      <c r="G38" s="61"/>
      <c r="H38" s="61"/>
      <c r="I38" s="61"/>
      <c r="J38" s="61"/>
      <c r="K38" s="61"/>
    </row>
    <row r="39" spans="1:11" ht="51">
      <c r="A39" s="1" t="s">
        <v>273</v>
      </c>
      <c r="B39" s="61"/>
      <c r="C39" s="62" t="s">
        <v>1159</v>
      </c>
      <c r="D39" s="62" t="s">
        <v>1171</v>
      </c>
      <c r="E39" s="62" t="s">
        <v>1159</v>
      </c>
      <c r="F39" s="61"/>
      <c r="G39" s="61"/>
      <c r="H39" s="61"/>
      <c r="I39" s="61"/>
      <c r="J39" s="61"/>
      <c r="K39" s="61"/>
    </row>
    <row r="40" spans="1:11" ht="38.25">
      <c r="A40" s="1" t="s">
        <v>280</v>
      </c>
      <c r="B40" s="61"/>
      <c r="C40" s="62" t="s">
        <v>1167</v>
      </c>
      <c r="D40" s="62" t="s">
        <v>1161</v>
      </c>
      <c r="E40" s="62" t="s">
        <v>1159</v>
      </c>
      <c r="F40" s="61"/>
      <c r="G40" s="61"/>
      <c r="H40" s="61"/>
      <c r="I40" s="61"/>
      <c r="J40" s="61"/>
      <c r="K40" s="61"/>
    </row>
    <row r="41" spans="1:11" ht="12.75">
      <c r="A41" s="1" t="s">
        <v>286</v>
      </c>
      <c r="B41" s="61"/>
      <c r="C41" s="62" t="s">
        <v>1159</v>
      </c>
      <c r="D41" s="62" t="s">
        <v>1159</v>
      </c>
      <c r="E41" s="61"/>
      <c r="F41" s="62" t="s">
        <v>1159</v>
      </c>
      <c r="G41" s="61"/>
      <c r="H41" s="61"/>
      <c r="I41" s="61"/>
      <c r="J41" s="62" t="s">
        <v>24</v>
      </c>
      <c r="K41" s="61"/>
    </row>
    <row r="42" spans="1:11" ht="38.25">
      <c r="A42" s="1" t="s">
        <v>291</v>
      </c>
      <c r="B42" s="61"/>
      <c r="C42" s="62" t="s">
        <v>1167</v>
      </c>
      <c r="D42" s="62" t="s">
        <v>1168</v>
      </c>
      <c r="E42" s="62" t="s">
        <v>1159</v>
      </c>
      <c r="F42" s="61"/>
      <c r="G42" s="61"/>
      <c r="H42" s="61"/>
      <c r="I42" s="61"/>
      <c r="J42" s="61"/>
      <c r="K42" s="61"/>
    </row>
    <row r="43" spans="1:11" ht="38.25">
      <c r="A43" s="24" t="s">
        <v>298</v>
      </c>
      <c r="B43" s="66"/>
      <c r="C43" s="67" t="s">
        <v>1159</v>
      </c>
      <c r="D43" s="67" t="s">
        <v>1159</v>
      </c>
      <c r="E43" s="66"/>
      <c r="F43" s="66"/>
      <c r="G43" s="66"/>
      <c r="H43" s="66"/>
      <c r="I43" s="66"/>
      <c r="J43" s="67" t="s">
        <v>1172</v>
      </c>
      <c r="K43" s="66"/>
    </row>
    <row r="44" spans="1:11" ht="12.75">
      <c r="A44" s="1" t="s">
        <v>306</v>
      </c>
      <c r="B44" s="61"/>
      <c r="C44" s="62" t="s">
        <v>1159</v>
      </c>
      <c r="D44" s="62" t="s">
        <v>1159</v>
      </c>
      <c r="E44" s="61"/>
      <c r="F44" s="62" t="s">
        <v>1159</v>
      </c>
      <c r="G44" s="61"/>
      <c r="H44" s="61"/>
      <c r="I44" s="61"/>
      <c r="J44" s="62" t="s">
        <v>24</v>
      </c>
      <c r="K44" s="61"/>
    </row>
    <row r="45" spans="1:11" ht="12.75">
      <c r="A45" s="8" t="s">
        <v>311</v>
      </c>
      <c r="B45" s="63" t="s">
        <v>1163</v>
      </c>
      <c r="C45" s="63" t="s">
        <v>1163</v>
      </c>
      <c r="D45" s="63" t="s">
        <v>1163</v>
      </c>
      <c r="E45" s="63" t="s">
        <v>1163</v>
      </c>
      <c r="F45" s="63" t="s">
        <v>1163</v>
      </c>
      <c r="G45" s="63" t="s">
        <v>1163</v>
      </c>
      <c r="H45" s="63" t="s">
        <v>1163</v>
      </c>
      <c r="I45" s="63" t="s">
        <v>1163</v>
      </c>
      <c r="J45" s="63" t="s">
        <v>94</v>
      </c>
      <c r="K45" s="63" t="s">
        <v>1163</v>
      </c>
    </row>
    <row r="46" spans="1:11" ht="38.25">
      <c r="A46" s="1" t="s">
        <v>315</v>
      </c>
      <c r="B46" s="61"/>
      <c r="C46" s="62" t="s">
        <v>1167</v>
      </c>
      <c r="D46" s="62" t="s">
        <v>1162</v>
      </c>
      <c r="E46" s="62" t="s">
        <v>1159</v>
      </c>
      <c r="F46" s="61"/>
      <c r="G46" s="61"/>
      <c r="H46" s="61"/>
      <c r="I46" s="61"/>
      <c r="J46" s="61"/>
      <c r="K46" s="61"/>
    </row>
    <row r="47" spans="1:11" ht="12.75">
      <c r="A47" s="1" t="s">
        <v>322</v>
      </c>
      <c r="B47" s="61"/>
      <c r="C47" s="62" t="s">
        <v>1159</v>
      </c>
      <c r="D47" s="62" t="s">
        <v>1159</v>
      </c>
      <c r="E47" s="61"/>
      <c r="F47" s="62" t="s">
        <v>1159</v>
      </c>
      <c r="G47" s="61"/>
      <c r="H47" s="61"/>
      <c r="I47" s="61"/>
      <c r="J47" s="62" t="s">
        <v>24</v>
      </c>
      <c r="K47" s="61"/>
    </row>
    <row r="48" spans="1:11" ht="12.75">
      <c r="A48" s="8" t="s">
        <v>328</v>
      </c>
      <c r="B48" s="63" t="s">
        <v>1163</v>
      </c>
      <c r="C48" s="63" t="s">
        <v>1163</v>
      </c>
      <c r="D48" s="63" t="s">
        <v>1163</v>
      </c>
      <c r="E48" s="63" t="s">
        <v>1163</v>
      </c>
      <c r="F48" s="63" t="s">
        <v>1163</v>
      </c>
      <c r="G48" s="63" t="s">
        <v>1163</v>
      </c>
      <c r="H48" s="63" t="s">
        <v>1163</v>
      </c>
      <c r="I48" s="63" t="s">
        <v>1163</v>
      </c>
      <c r="J48" s="63" t="s">
        <v>94</v>
      </c>
      <c r="K48" s="63" t="s">
        <v>1163</v>
      </c>
    </row>
    <row r="49" spans="1:11" ht="12.75">
      <c r="A49" s="1" t="s">
        <v>337</v>
      </c>
      <c r="B49" s="61"/>
      <c r="C49" s="62" t="s">
        <v>1159</v>
      </c>
      <c r="D49" s="62" t="s">
        <v>1159</v>
      </c>
      <c r="E49" s="61"/>
      <c r="F49" s="62" t="s">
        <v>1159</v>
      </c>
      <c r="G49" s="61"/>
      <c r="H49" s="61"/>
      <c r="I49" s="61"/>
      <c r="J49" s="62" t="s">
        <v>24</v>
      </c>
      <c r="K49" s="61"/>
    </row>
    <row r="50" spans="1:11" ht="12.75">
      <c r="A50" s="1" t="s">
        <v>342</v>
      </c>
      <c r="B50" s="61"/>
      <c r="C50" s="62" t="s">
        <v>1159</v>
      </c>
      <c r="D50" s="62" t="s">
        <v>1159</v>
      </c>
      <c r="E50" s="61"/>
      <c r="F50" s="62" t="s">
        <v>1159</v>
      </c>
      <c r="G50" s="61"/>
      <c r="H50" s="61"/>
      <c r="I50" s="61"/>
      <c r="J50" s="62" t="s">
        <v>24</v>
      </c>
      <c r="K50" s="61"/>
    </row>
    <row r="51" spans="1:11" ht="38.25">
      <c r="A51" s="1" t="s">
        <v>348</v>
      </c>
      <c r="B51" s="61"/>
      <c r="C51" s="62" t="s">
        <v>1159</v>
      </c>
      <c r="D51" s="62" t="s">
        <v>1161</v>
      </c>
      <c r="E51" s="62" t="s">
        <v>1159</v>
      </c>
      <c r="F51" s="61"/>
      <c r="G51" s="61"/>
      <c r="H51" s="61"/>
      <c r="I51" s="61"/>
      <c r="J51" s="61"/>
      <c r="K51" s="61"/>
    </row>
    <row r="52" spans="1:11" ht="38.25">
      <c r="A52" s="1" t="s">
        <v>355</v>
      </c>
      <c r="B52" s="61"/>
      <c r="C52" s="62" t="s">
        <v>1159</v>
      </c>
      <c r="D52" s="62" t="s">
        <v>1162</v>
      </c>
      <c r="E52" s="62" t="s">
        <v>1159</v>
      </c>
      <c r="F52" s="61"/>
      <c r="G52" s="61"/>
      <c r="H52" s="61"/>
      <c r="I52" s="61"/>
      <c r="J52" s="61"/>
      <c r="K52" s="61"/>
    </row>
    <row r="53" spans="1:11" ht="38.25">
      <c r="A53" s="1" t="s">
        <v>362</v>
      </c>
      <c r="B53" s="61"/>
      <c r="C53" s="62" t="s">
        <v>1159</v>
      </c>
      <c r="D53" s="62" t="s">
        <v>1168</v>
      </c>
      <c r="E53" s="62" t="s">
        <v>1159</v>
      </c>
      <c r="F53" s="61"/>
      <c r="G53" s="61"/>
      <c r="H53" s="61"/>
      <c r="I53" s="61"/>
      <c r="J53" s="61"/>
      <c r="K53" s="61"/>
    </row>
    <row r="54" spans="1:11" ht="12.75">
      <c r="A54" s="8" t="s">
        <v>369</v>
      </c>
      <c r="B54" s="63" t="s">
        <v>1163</v>
      </c>
      <c r="C54" s="63" t="s">
        <v>1163</v>
      </c>
      <c r="D54" s="63" t="s">
        <v>1163</v>
      </c>
      <c r="E54" s="63" t="s">
        <v>1163</v>
      </c>
      <c r="F54" s="63" t="s">
        <v>1163</v>
      </c>
      <c r="G54" s="63" t="s">
        <v>1163</v>
      </c>
      <c r="H54" s="63" t="s">
        <v>1163</v>
      </c>
      <c r="I54" s="63" t="s">
        <v>1163</v>
      </c>
      <c r="J54" s="63" t="s">
        <v>94</v>
      </c>
      <c r="K54" s="63" t="s">
        <v>1163</v>
      </c>
    </row>
    <row r="55" spans="1:11" ht="12.75">
      <c r="A55" s="8" t="s">
        <v>376</v>
      </c>
      <c r="B55" s="63" t="s">
        <v>1163</v>
      </c>
      <c r="C55" s="63" t="s">
        <v>1163</v>
      </c>
      <c r="D55" s="63" t="s">
        <v>1163</v>
      </c>
      <c r="E55" s="63" t="s">
        <v>1163</v>
      </c>
      <c r="F55" s="63" t="s">
        <v>1163</v>
      </c>
      <c r="G55" s="63" t="s">
        <v>1163</v>
      </c>
      <c r="H55" s="63" t="s">
        <v>1163</v>
      </c>
      <c r="I55" s="63" t="s">
        <v>1163</v>
      </c>
      <c r="J55" s="63" t="s">
        <v>94</v>
      </c>
      <c r="K55" s="63" t="s">
        <v>1163</v>
      </c>
    </row>
    <row r="56" spans="1:11" ht="12.75">
      <c r="A56" s="8" t="s">
        <v>384</v>
      </c>
      <c r="B56" s="63" t="s">
        <v>1163</v>
      </c>
      <c r="C56" s="63" t="s">
        <v>1163</v>
      </c>
      <c r="D56" s="63" t="s">
        <v>1163</v>
      </c>
      <c r="E56" s="63" t="s">
        <v>1163</v>
      </c>
      <c r="F56" s="63" t="s">
        <v>1163</v>
      </c>
      <c r="G56" s="63" t="s">
        <v>1163</v>
      </c>
      <c r="H56" s="63" t="s">
        <v>1163</v>
      </c>
      <c r="I56" s="63" t="s">
        <v>1163</v>
      </c>
      <c r="J56" s="63" t="s">
        <v>94</v>
      </c>
      <c r="K56" s="63" t="s">
        <v>1163</v>
      </c>
    </row>
    <row r="57" spans="1:11" ht="38.25">
      <c r="A57" s="18" t="s">
        <v>392</v>
      </c>
      <c r="B57" s="64"/>
      <c r="C57" s="65" t="s">
        <v>1159</v>
      </c>
      <c r="D57" s="65" t="s">
        <v>1173</v>
      </c>
      <c r="E57" s="64"/>
      <c r="F57" s="64"/>
      <c r="G57" s="64"/>
      <c r="H57" s="64"/>
      <c r="I57" s="64"/>
      <c r="J57" s="20" t="s">
        <v>400</v>
      </c>
      <c r="K57" s="64"/>
    </row>
    <row r="58" spans="1:11" ht="12.75">
      <c r="A58" s="18" t="s">
        <v>401</v>
      </c>
      <c r="B58" s="65" t="s">
        <v>1163</v>
      </c>
      <c r="C58" s="65" t="s">
        <v>1163</v>
      </c>
      <c r="D58" s="65" t="s">
        <v>1163</v>
      </c>
      <c r="E58" s="65" t="s">
        <v>1163</v>
      </c>
      <c r="F58" s="65" t="s">
        <v>1163</v>
      </c>
      <c r="G58" s="65" t="s">
        <v>1163</v>
      </c>
      <c r="H58" s="65" t="s">
        <v>1163</v>
      </c>
      <c r="I58" s="65" t="s">
        <v>1163</v>
      </c>
      <c r="J58" s="65" t="s">
        <v>163</v>
      </c>
      <c r="K58" s="65" t="s">
        <v>1163</v>
      </c>
    </row>
    <row r="59" spans="1:11" ht="12.75">
      <c r="A59" s="1" t="s">
        <v>408</v>
      </c>
      <c r="B59" s="61"/>
      <c r="C59" s="62" t="s">
        <v>1159</v>
      </c>
      <c r="D59" s="62" t="s">
        <v>1159</v>
      </c>
      <c r="E59" s="61"/>
      <c r="F59" s="62" t="s">
        <v>1159</v>
      </c>
      <c r="G59" s="61"/>
      <c r="H59" s="61"/>
      <c r="I59" s="61"/>
      <c r="J59" s="62" t="s">
        <v>24</v>
      </c>
      <c r="K59" s="61"/>
    </row>
    <row r="60" spans="1:11" ht="12.75">
      <c r="A60" s="1" t="s">
        <v>413</v>
      </c>
      <c r="B60" s="61"/>
      <c r="C60" s="62" t="s">
        <v>1159</v>
      </c>
      <c r="D60" s="62" t="s">
        <v>1159</v>
      </c>
      <c r="E60" s="61"/>
      <c r="F60" s="62" t="s">
        <v>1159</v>
      </c>
      <c r="G60" s="61"/>
      <c r="H60" s="61"/>
      <c r="I60" s="61"/>
      <c r="J60" s="62" t="s">
        <v>24</v>
      </c>
      <c r="K60" s="61"/>
    </row>
    <row r="61" spans="1:11" ht="12.75">
      <c r="A61" s="8" t="s">
        <v>419</v>
      </c>
      <c r="B61" s="63" t="s">
        <v>1163</v>
      </c>
      <c r="C61" s="63" t="s">
        <v>1163</v>
      </c>
      <c r="D61" s="63" t="s">
        <v>1163</v>
      </c>
      <c r="E61" s="63" t="s">
        <v>1163</v>
      </c>
      <c r="F61" s="63" t="s">
        <v>1163</v>
      </c>
      <c r="G61" s="63" t="s">
        <v>1163</v>
      </c>
      <c r="H61" s="63" t="s">
        <v>1163</v>
      </c>
      <c r="I61" s="63" t="s">
        <v>1163</v>
      </c>
      <c r="J61" s="63" t="s">
        <v>94</v>
      </c>
      <c r="K61" s="63" t="s">
        <v>1163</v>
      </c>
    </row>
    <row r="62" spans="1:11" ht="38.25">
      <c r="A62" s="1" t="s">
        <v>426</v>
      </c>
      <c r="B62" s="61"/>
      <c r="C62" s="62" t="s">
        <v>1167</v>
      </c>
      <c r="D62" s="62" t="s">
        <v>1168</v>
      </c>
      <c r="E62" s="62" t="s">
        <v>1159</v>
      </c>
      <c r="F62" s="61"/>
      <c r="G62" s="61"/>
      <c r="H62" s="61"/>
      <c r="I62" s="61"/>
      <c r="J62" s="61"/>
      <c r="K62" s="61"/>
    </row>
    <row r="63" spans="1:11" ht="12.75">
      <c r="A63" s="32" t="s">
        <v>433</v>
      </c>
      <c r="B63" s="61"/>
      <c r="C63" s="62" t="s">
        <v>1159</v>
      </c>
      <c r="D63" s="62" t="s">
        <v>1159</v>
      </c>
      <c r="E63" s="61"/>
      <c r="F63" s="62" t="s">
        <v>1159</v>
      </c>
      <c r="G63" s="61"/>
      <c r="H63" s="61"/>
      <c r="I63" s="61"/>
      <c r="J63" s="62" t="s">
        <v>24</v>
      </c>
      <c r="K63" s="61"/>
    </row>
    <row r="64" spans="1:11" ht="12.75">
      <c r="A64" s="32" t="s">
        <v>441</v>
      </c>
      <c r="B64" s="61"/>
      <c r="C64" s="62" t="s">
        <v>1159</v>
      </c>
      <c r="D64" s="62" t="s">
        <v>1159</v>
      </c>
      <c r="E64" s="61"/>
      <c r="F64" s="62" t="s">
        <v>1159</v>
      </c>
      <c r="G64" s="61"/>
      <c r="H64" s="61"/>
      <c r="I64" s="61"/>
      <c r="J64" s="62" t="s">
        <v>24</v>
      </c>
      <c r="K64" s="61"/>
    </row>
    <row r="65" spans="1:11" ht="38.25">
      <c r="A65" s="32" t="s">
        <v>447</v>
      </c>
      <c r="B65" s="61"/>
      <c r="C65" s="62" t="s">
        <v>1167</v>
      </c>
      <c r="D65" s="62" t="s">
        <v>1168</v>
      </c>
      <c r="E65" s="62" t="s">
        <v>1159</v>
      </c>
      <c r="F65" s="61"/>
      <c r="G65" s="61"/>
      <c r="H65" s="61"/>
      <c r="I65" s="61"/>
      <c r="J65" s="61"/>
      <c r="K65" s="61"/>
    </row>
    <row r="66" spans="1:11" ht="51">
      <c r="A66" s="1" t="s">
        <v>454</v>
      </c>
      <c r="B66" s="61"/>
      <c r="C66" s="62" t="s">
        <v>1159</v>
      </c>
      <c r="D66" s="62" t="s">
        <v>1165</v>
      </c>
      <c r="E66" s="62" t="s">
        <v>1159</v>
      </c>
      <c r="F66" s="61"/>
      <c r="G66" s="61"/>
      <c r="H66" s="61"/>
      <c r="I66" s="61"/>
      <c r="J66" s="61"/>
      <c r="K66" s="61"/>
    </row>
    <row r="67" spans="1:11" ht="51">
      <c r="A67" s="1" t="s">
        <v>460</v>
      </c>
      <c r="B67" s="61"/>
      <c r="C67" s="62" t="s">
        <v>1159</v>
      </c>
      <c r="D67" s="62" t="s">
        <v>1165</v>
      </c>
      <c r="E67" s="62" t="s">
        <v>1159</v>
      </c>
      <c r="F67" s="61"/>
      <c r="G67" s="61"/>
      <c r="H67" s="61"/>
      <c r="I67" s="61"/>
      <c r="J67" s="61"/>
      <c r="K67" s="61"/>
    </row>
    <row r="68" spans="1:11" ht="12.75">
      <c r="A68" s="14" t="s">
        <v>465</v>
      </c>
      <c r="B68" s="63" t="s">
        <v>1163</v>
      </c>
      <c r="C68" s="63" t="s">
        <v>1163</v>
      </c>
      <c r="D68" s="63" t="s">
        <v>1163</v>
      </c>
      <c r="E68" s="63" t="s">
        <v>1163</v>
      </c>
      <c r="F68" s="63" t="s">
        <v>1163</v>
      </c>
      <c r="G68" s="63" t="s">
        <v>1163</v>
      </c>
      <c r="H68" s="63" t="s">
        <v>1163</v>
      </c>
      <c r="I68" s="63" t="s">
        <v>1163</v>
      </c>
      <c r="J68" s="63" t="s">
        <v>94</v>
      </c>
      <c r="K68" s="63" t="s">
        <v>1163</v>
      </c>
    </row>
    <row r="69" spans="1:11" ht="51">
      <c r="A69" s="32" t="s">
        <v>473</v>
      </c>
      <c r="B69" s="61"/>
      <c r="C69" s="62" t="s">
        <v>1159</v>
      </c>
      <c r="D69" s="62" t="s">
        <v>1165</v>
      </c>
      <c r="E69" s="62" t="s">
        <v>1159</v>
      </c>
      <c r="F69" s="61"/>
      <c r="G69" s="61"/>
      <c r="H69" s="61"/>
      <c r="I69" s="61"/>
      <c r="J69" s="61"/>
      <c r="K69" s="61"/>
    </row>
    <row r="70" spans="1:11" ht="12.75">
      <c r="A70" s="35" t="s">
        <v>477</v>
      </c>
      <c r="B70" s="67" t="s">
        <v>1163</v>
      </c>
      <c r="C70" s="67" t="s">
        <v>1163</v>
      </c>
      <c r="D70" s="67" t="s">
        <v>1163</v>
      </c>
      <c r="E70" s="67" t="s">
        <v>1163</v>
      </c>
      <c r="F70" s="67" t="s">
        <v>1163</v>
      </c>
      <c r="G70" s="67" t="s">
        <v>1163</v>
      </c>
      <c r="H70" s="67" t="s">
        <v>1163</v>
      </c>
      <c r="I70" s="67" t="s">
        <v>1163</v>
      </c>
      <c r="J70" s="67" t="s">
        <v>1174</v>
      </c>
      <c r="K70" s="67" t="s">
        <v>1163</v>
      </c>
    </row>
    <row r="71" spans="1:11" ht="38.25">
      <c r="A71" s="32" t="s">
        <v>484</v>
      </c>
      <c r="B71" s="61"/>
      <c r="C71" s="62" t="s">
        <v>1167</v>
      </c>
      <c r="D71" s="62" t="s">
        <v>1162</v>
      </c>
      <c r="E71" s="62" t="s">
        <v>1159</v>
      </c>
      <c r="F71" s="61"/>
      <c r="G71" s="61"/>
      <c r="H71" s="61"/>
      <c r="I71" s="61"/>
      <c r="J71" s="61"/>
      <c r="K71" s="61"/>
    </row>
    <row r="72" spans="1:11" ht="12.75">
      <c r="A72" s="14" t="s">
        <v>491</v>
      </c>
      <c r="B72" s="63" t="s">
        <v>1163</v>
      </c>
      <c r="C72" s="63" t="s">
        <v>1163</v>
      </c>
      <c r="D72" s="63" t="s">
        <v>1163</v>
      </c>
      <c r="E72" s="63" t="s">
        <v>1163</v>
      </c>
      <c r="F72" s="63" t="s">
        <v>1163</v>
      </c>
      <c r="G72" s="63" t="s">
        <v>1163</v>
      </c>
      <c r="H72" s="63" t="s">
        <v>1163</v>
      </c>
      <c r="I72" s="63" t="s">
        <v>1163</v>
      </c>
      <c r="J72" s="63" t="s">
        <v>94</v>
      </c>
      <c r="K72" s="63" t="s">
        <v>1163</v>
      </c>
    </row>
    <row r="73" spans="1:11" ht="12.75">
      <c r="A73" s="37" t="s">
        <v>498</v>
      </c>
      <c r="B73" s="61"/>
      <c r="C73" s="61"/>
      <c r="D73" s="61"/>
      <c r="E73" s="61"/>
      <c r="F73" s="61"/>
      <c r="G73" s="61"/>
      <c r="H73" s="61"/>
      <c r="I73" s="61"/>
      <c r="J73" s="61"/>
      <c r="K73" s="61"/>
    </row>
    <row r="74" spans="1:11" ht="38.25">
      <c r="A74" s="32" t="s">
        <v>505</v>
      </c>
      <c r="B74" s="61"/>
      <c r="C74" s="62" t="s">
        <v>1159</v>
      </c>
      <c r="D74" s="62" t="s">
        <v>1162</v>
      </c>
      <c r="E74" s="62" t="s">
        <v>1159</v>
      </c>
      <c r="F74" s="61"/>
      <c r="G74" s="61"/>
      <c r="H74" s="61"/>
      <c r="I74" s="61"/>
      <c r="J74" s="61"/>
      <c r="K74" s="61"/>
    </row>
    <row r="75" spans="1:11" ht="12.75">
      <c r="A75" s="32" t="s">
        <v>511</v>
      </c>
      <c r="B75" s="61"/>
      <c r="C75" s="62" t="s">
        <v>1159</v>
      </c>
      <c r="D75" s="62" t="s">
        <v>1159</v>
      </c>
      <c r="E75" s="61"/>
      <c r="F75" s="62" t="s">
        <v>1159</v>
      </c>
      <c r="G75" s="61"/>
      <c r="H75" s="61"/>
      <c r="I75" s="61"/>
      <c r="J75" s="62" t="s">
        <v>24</v>
      </c>
      <c r="K75" s="61"/>
    </row>
    <row r="76" spans="1:11" ht="51">
      <c r="A76" s="32" t="s">
        <v>516</v>
      </c>
      <c r="B76" s="61"/>
      <c r="C76" s="62" t="s">
        <v>1167</v>
      </c>
      <c r="D76" s="62" t="s">
        <v>1175</v>
      </c>
      <c r="E76" s="62" t="s">
        <v>1159</v>
      </c>
      <c r="F76" s="61"/>
      <c r="G76" s="61"/>
      <c r="H76" s="61"/>
      <c r="I76" s="61"/>
      <c r="J76" s="61"/>
      <c r="K76" s="61"/>
    </row>
    <row r="77" spans="1:11" ht="38.25">
      <c r="A77" s="32" t="s">
        <v>524</v>
      </c>
      <c r="B77" s="61"/>
      <c r="C77" s="62" t="s">
        <v>1167</v>
      </c>
      <c r="D77" s="62" t="s">
        <v>1176</v>
      </c>
      <c r="E77" s="62" t="s">
        <v>1159</v>
      </c>
      <c r="F77" s="61"/>
      <c r="G77" s="61"/>
      <c r="H77" s="61"/>
      <c r="I77" s="61"/>
      <c r="J77" s="61"/>
      <c r="K77" s="61"/>
    </row>
    <row r="78" spans="1:11" ht="12.75">
      <c r="A78" s="8" t="s">
        <v>531</v>
      </c>
      <c r="B78" s="63" t="s">
        <v>1163</v>
      </c>
      <c r="C78" s="63" t="s">
        <v>1163</v>
      </c>
      <c r="D78" s="63" t="s">
        <v>1163</v>
      </c>
      <c r="E78" s="63" t="s">
        <v>1163</v>
      </c>
      <c r="F78" s="63" t="s">
        <v>1163</v>
      </c>
      <c r="G78" s="63" t="s">
        <v>1163</v>
      </c>
      <c r="H78" s="63" t="s">
        <v>1163</v>
      </c>
      <c r="I78" s="63" t="s">
        <v>1163</v>
      </c>
      <c r="J78" s="63" t="s">
        <v>94</v>
      </c>
      <c r="K78" s="63" t="s">
        <v>1163</v>
      </c>
    </row>
    <row r="79" spans="1:11" ht="12.75">
      <c r="A79" s="32" t="s">
        <v>539</v>
      </c>
      <c r="B79" s="61"/>
      <c r="C79" s="62" t="s">
        <v>1159</v>
      </c>
      <c r="D79" s="62" t="s">
        <v>1159</v>
      </c>
      <c r="E79" s="61"/>
      <c r="F79" s="62" t="s">
        <v>1159</v>
      </c>
      <c r="G79" s="61"/>
      <c r="H79" s="61"/>
      <c r="I79" s="61"/>
      <c r="J79" s="62" t="s">
        <v>24</v>
      </c>
      <c r="K79" s="61"/>
    </row>
    <row r="80" spans="1:11" ht="38.25">
      <c r="A80" s="32" t="s">
        <v>546</v>
      </c>
      <c r="B80" s="61"/>
      <c r="C80" s="62" t="s">
        <v>1167</v>
      </c>
      <c r="D80" s="62" t="s">
        <v>1168</v>
      </c>
      <c r="E80" s="62" t="s">
        <v>1167</v>
      </c>
      <c r="F80" s="61"/>
      <c r="G80" s="61"/>
      <c r="H80" s="61"/>
      <c r="I80" s="61"/>
      <c r="J80" s="61"/>
      <c r="K80" s="61"/>
    </row>
    <row r="81" spans="1:11" ht="38.25">
      <c r="A81" s="32" t="s">
        <v>553</v>
      </c>
      <c r="B81" s="61"/>
      <c r="C81" s="62" t="s">
        <v>1159</v>
      </c>
      <c r="D81" s="62" t="s">
        <v>1168</v>
      </c>
      <c r="E81" s="62" t="s">
        <v>1167</v>
      </c>
      <c r="F81" s="61"/>
      <c r="G81" s="61"/>
      <c r="H81" s="61"/>
      <c r="I81" s="61"/>
      <c r="J81" s="61"/>
      <c r="K81" s="61"/>
    </row>
    <row r="82" spans="1:11" ht="38.25">
      <c r="A82" s="32" t="s">
        <v>557</v>
      </c>
      <c r="B82" s="61"/>
      <c r="C82" s="62" t="s">
        <v>1167</v>
      </c>
      <c r="D82" s="62" t="s">
        <v>1168</v>
      </c>
      <c r="E82" s="62" t="s">
        <v>1167</v>
      </c>
      <c r="F82" s="61"/>
      <c r="G82" s="61"/>
      <c r="H82" s="61"/>
      <c r="I82" s="61"/>
      <c r="J82" s="61"/>
      <c r="K82" s="61"/>
    </row>
    <row r="83" spans="1:11" ht="38.25">
      <c r="A83" s="32" t="s">
        <v>563</v>
      </c>
      <c r="B83" s="61"/>
      <c r="C83" s="62" t="s">
        <v>1159</v>
      </c>
      <c r="D83" s="62" t="s">
        <v>1168</v>
      </c>
      <c r="E83" s="62" t="s">
        <v>1167</v>
      </c>
      <c r="F83" s="61"/>
      <c r="G83" s="61"/>
      <c r="H83" s="61"/>
      <c r="I83" s="61"/>
      <c r="J83" s="61"/>
      <c r="K83" s="61"/>
    </row>
    <row r="84" spans="1:11" ht="25.5">
      <c r="A84" s="32" t="s">
        <v>571</v>
      </c>
      <c r="B84" s="61"/>
      <c r="C84" s="62" t="s">
        <v>1167</v>
      </c>
      <c r="D84" s="62" t="s">
        <v>1164</v>
      </c>
      <c r="E84" s="62" t="s">
        <v>1167</v>
      </c>
      <c r="F84" s="61"/>
      <c r="G84" s="61"/>
      <c r="H84" s="61"/>
      <c r="I84" s="61"/>
      <c r="J84" s="61"/>
      <c r="K84" s="61"/>
    </row>
    <row r="85" spans="1:11" ht="38.25">
      <c r="A85" s="32" t="s">
        <v>579</v>
      </c>
      <c r="B85" s="61"/>
      <c r="C85" s="62" t="s">
        <v>1167</v>
      </c>
      <c r="D85" s="62" t="s">
        <v>1168</v>
      </c>
      <c r="E85" s="62" t="s">
        <v>1167</v>
      </c>
      <c r="F85" s="61"/>
      <c r="G85" s="61"/>
      <c r="H85" s="61"/>
      <c r="I85" s="61"/>
      <c r="J85" s="61"/>
      <c r="K85" s="61"/>
    </row>
    <row r="86" spans="1:11" ht="51">
      <c r="A86" s="32" t="s">
        <v>586</v>
      </c>
      <c r="B86" s="61"/>
      <c r="C86" s="62" t="s">
        <v>1167</v>
      </c>
      <c r="D86" s="62" t="s">
        <v>1177</v>
      </c>
      <c r="E86" s="62" t="s">
        <v>1167</v>
      </c>
      <c r="F86" s="61"/>
      <c r="G86" s="61"/>
      <c r="H86" s="61"/>
      <c r="I86" s="61"/>
      <c r="J86" s="61"/>
      <c r="K86" s="61"/>
    </row>
    <row r="87" spans="1:11" ht="51">
      <c r="A87" s="32" t="s">
        <v>594</v>
      </c>
      <c r="B87" s="61"/>
      <c r="C87" s="62" t="s">
        <v>1167</v>
      </c>
      <c r="D87" s="62" t="s">
        <v>1175</v>
      </c>
      <c r="E87" s="62" t="s">
        <v>1167</v>
      </c>
      <c r="F87" s="61"/>
      <c r="G87" s="61"/>
      <c r="H87" s="61"/>
      <c r="I87" s="61"/>
      <c r="J87" s="61"/>
      <c r="K87" s="61"/>
    </row>
    <row r="88" spans="1:11" ht="38.25">
      <c r="A88" s="1" t="s">
        <v>599</v>
      </c>
      <c r="B88" s="61"/>
      <c r="C88" s="62" t="s">
        <v>1167</v>
      </c>
      <c r="D88" s="62" t="s">
        <v>1162</v>
      </c>
      <c r="E88" s="62" t="s">
        <v>1167</v>
      </c>
      <c r="F88" s="61"/>
      <c r="G88" s="61"/>
      <c r="H88" s="61"/>
      <c r="I88" s="61"/>
      <c r="J88" s="61"/>
      <c r="K88" s="61"/>
    </row>
    <row r="89" spans="1:11" ht="38.25">
      <c r="A89" s="1" t="s">
        <v>607</v>
      </c>
      <c r="B89" s="61"/>
      <c r="C89" s="62" t="s">
        <v>1167</v>
      </c>
      <c r="D89" s="62" t="s">
        <v>1162</v>
      </c>
      <c r="E89" s="62" t="s">
        <v>1167</v>
      </c>
      <c r="F89" s="61"/>
      <c r="G89" s="61"/>
      <c r="H89" s="61"/>
      <c r="I89" s="61"/>
      <c r="J89" s="61"/>
      <c r="K89" s="61"/>
    </row>
    <row r="90" spans="1:11" ht="38.25">
      <c r="A90" s="32" t="s">
        <v>613</v>
      </c>
      <c r="B90" s="61"/>
      <c r="C90" s="62" t="s">
        <v>1167</v>
      </c>
      <c r="D90" s="62" t="s">
        <v>1176</v>
      </c>
      <c r="E90" s="62" t="s">
        <v>1167</v>
      </c>
      <c r="F90" s="61"/>
      <c r="G90" s="61"/>
      <c r="H90" s="61"/>
      <c r="I90" s="61"/>
      <c r="J90" s="61"/>
      <c r="K90" s="61"/>
    </row>
    <row r="91" spans="1:11" ht="38.25">
      <c r="A91" s="32" t="s">
        <v>619</v>
      </c>
      <c r="B91" s="61"/>
      <c r="C91" s="62" t="s">
        <v>1159</v>
      </c>
      <c r="D91" s="62" t="s">
        <v>1176</v>
      </c>
      <c r="E91" s="62" t="s">
        <v>1167</v>
      </c>
      <c r="F91" s="61"/>
      <c r="G91" s="61"/>
      <c r="H91" s="61"/>
      <c r="I91" s="61"/>
      <c r="J91" s="61"/>
      <c r="K91" s="61"/>
    </row>
    <row r="92" spans="1:11" ht="38.25">
      <c r="A92" s="32" t="s">
        <v>624</v>
      </c>
      <c r="B92" s="61"/>
      <c r="C92" s="62" t="s">
        <v>1159</v>
      </c>
      <c r="D92" s="62" t="s">
        <v>1168</v>
      </c>
      <c r="E92" s="62" t="s">
        <v>1167</v>
      </c>
      <c r="F92" s="61"/>
      <c r="G92" s="61"/>
      <c r="H92" s="61"/>
      <c r="I92" s="61"/>
      <c r="J92" s="61"/>
      <c r="K92" s="61"/>
    </row>
    <row r="93" spans="1:11" ht="12.75">
      <c r="A93" s="40" t="s">
        <v>630</v>
      </c>
      <c r="B93" s="61"/>
      <c r="C93" s="61"/>
      <c r="D93" s="61"/>
      <c r="E93" s="61"/>
      <c r="F93" s="61"/>
      <c r="G93" s="61"/>
      <c r="H93" s="61"/>
      <c r="I93" s="61"/>
      <c r="J93" s="61"/>
      <c r="K93" s="61"/>
    </row>
    <row r="94" spans="1:11" ht="12.75">
      <c r="A94" s="32" t="s">
        <v>638</v>
      </c>
      <c r="B94" s="61"/>
      <c r="C94" s="62" t="s">
        <v>1159</v>
      </c>
      <c r="D94" s="62" t="s">
        <v>1167</v>
      </c>
      <c r="E94" s="61"/>
      <c r="F94" s="62" t="s">
        <v>1159</v>
      </c>
      <c r="G94" s="61"/>
      <c r="H94" s="61"/>
      <c r="I94" s="61"/>
      <c r="J94" s="62" t="s">
        <v>24</v>
      </c>
      <c r="K94" s="61"/>
    </row>
    <row r="95" spans="1:11" ht="12.75">
      <c r="A95" s="32" t="s">
        <v>646</v>
      </c>
      <c r="B95" s="61"/>
      <c r="C95" s="62" t="s">
        <v>1159</v>
      </c>
      <c r="D95" s="62" t="s">
        <v>1167</v>
      </c>
      <c r="E95" s="61"/>
      <c r="F95" s="62" t="s">
        <v>1159</v>
      </c>
      <c r="G95" s="61"/>
      <c r="H95" s="61"/>
      <c r="I95" s="61"/>
      <c r="J95" s="62" t="s">
        <v>24</v>
      </c>
      <c r="K95" s="61"/>
    </row>
    <row r="96" spans="1:11" ht="38.25">
      <c r="A96" s="32" t="s">
        <v>652</v>
      </c>
      <c r="B96" s="61"/>
      <c r="C96" s="62" t="s">
        <v>1167</v>
      </c>
      <c r="D96" s="62" t="s">
        <v>1168</v>
      </c>
      <c r="E96" s="62" t="s">
        <v>1159</v>
      </c>
      <c r="F96" s="61"/>
      <c r="G96" s="61"/>
      <c r="H96" s="61"/>
      <c r="I96" s="61"/>
      <c r="J96" s="61"/>
      <c r="K96" s="61"/>
    </row>
    <row r="97" spans="1:11" ht="38.25">
      <c r="A97" s="32" t="s">
        <v>658</v>
      </c>
      <c r="B97" s="61"/>
      <c r="C97" s="62" t="s">
        <v>1159</v>
      </c>
      <c r="D97" s="62" t="s">
        <v>1168</v>
      </c>
      <c r="E97" s="62" t="s">
        <v>1159</v>
      </c>
      <c r="F97" s="61"/>
      <c r="G97" s="61"/>
      <c r="H97" s="61"/>
      <c r="I97" s="61"/>
      <c r="J97" s="61"/>
      <c r="K97" s="61"/>
    </row>
    <row r="98" spans="1:11" ht="12.75">
      <c r="A98" s="40" t="s">
        <v>664</v>
      </c>
      <c r="B98" s="65" t="s">
        <v>1163</v>
      </c>
      <c r="C98" s="65" t="s">
        <v>1163</v>
      </c>
      <c r="D98" s="65" t="s">
        <v>1163</v>
      </c>
      <c r="E98" s="65" t="s">
        <v>1163</v>
      </c>
      <c r="F98" s="65" t="s">
        <v>1163</v>
      </c>
      <c r="G98" s="65" t="s">
        <v>1163</v>
      </c>
      <c r="H98" s="65" t="s">
        <v>1163</v>
      </c>
      <c r="I98" s="65" t="s">
        <v>1163</v>
      </c>
      <c r="J98" s="65" t="s">
        <v>163</v>
      </c>
      <c r="K98" s="65" t="s">
        <v>1163</v>
      </c>
    </row>
    <row r="99" spans="1:11" ht="12.75">
      <c r="A99" s="32" t="s">
        <v>672</v>
      </c>
      <c r="B99" s="61"/>
      <c r="C99" s="62" t="s">
        <v>1159</v>
      </c>
      <c r="D99" s="62" t="s">
        <v>1167</v>
      </c>
      <c r="E99" s="61"/>
      <c r="F99" s="62" t="s">
        <v>1159</v>
      </c>
      <c r="G99" s="61"/>
      <c r="H99" s="61"/>
      <c r="I99" s="61"/>
      <c r="J99" s="62" t="s">
        <v>24</v>
      </c>
      <c r="K99" s="61"/>
    </row>
    <row r="100" spans="1:11" ht="25.5">
      <c r="A100" s="32" t="s">
        <v>678</v>
      </c>
      <c r="B100" s="61"/>
      <c r="C100" s="62" t="s">
        <v>1167</v>
      </c>
      <c r="D100" s="62" t="s">
        <v>1164</v>
      </c>
      <c r="E100" s="62" t="s">
        <v>1159</v>
      </c>
      <c r="F100" s="61"/>
      <c r="G100" s="61"/>
      <c r="H100" s="61"/>
      <c r="I100" s="61"/>
      <c r="J100" s="61"/>
      <c r="K100" s="61"/>
    </row>
    <row r="101" spans="1:11" ht="38.25">
      <c r="A101" s="32" t="s">
        <v>682</v>
      </c>
      <c r="B101" s="61"/>
      <c r="C101" s="62" t="s">
        <v>1167</v>
      </c>
      <c r="D101" s="62" t="s">
        <v>1162</v>
      </c>
      <c r="E101" s="62" t="s">
        <v>1159</v>
      </c>
      <c r="F101" s="61"/>
      <c r="G101" s="61"/>
      <c r="H101" s="61"/>
      <c r="I101" s="61"/>
      <c r="J101" s="61"/>
      <c r="K101" s="61"/>
    </row>
    <row r="102" spans="1:11" ht="12.75">
      <c r="A102" s="32" t="s">
        <v>689</v>
      </c>
      <c r="B102" s="61"/>
      <c r="C102" s="62" t="s">
        <v>1159</v>
      </c>
      <c r="D102" s="62" t="s">
        <v>1167</v>
      </c>
      <c r="E102" s="61"/>
      <c r="F102" s="62" t="s">
        <v>1159</v>
      </c>
      <c r="G102" s="61"/>
      <c r="H102" s="61"/>
      <c r="I102" s="61"/>
      <c r="J102" s="62" t="s">
        <v>24</v>
      </c>
      <c r="K102" s="61"/>
    </row>
    <row r="103" spans="1:11" ht="38.25">
      <c r="A103" s="32" t="s">
        <v>695</v>
      </c>
      <c r="B103" s="61"/>
      <c r="C103" s="62" t="s">
        <v>1159</v>
      </c>
      <c r="D103" s="62" t="s">
        <v>1162</v>
      </c>
      <c r="E103" s="62" t="s">
        <v>1159</v>
      </c>
      <c r="F103" s="61"/>
      <c r="G103" s="61"/>
      <c r="H103" s="61"/>
      <c r="I103" s="61"/>
      <c r="J103" s="61"/>
      <c r="K103" s="61"/>
    </row>
    <row r="104" spans="1:11" ht="38.25">
      <c r="A104" s="32" t="s">
        <v>701</v>
      </c>
      <c r="B104" s="61"/>
      <c r="C104" s="62" t="s">
        <v>1167</v>
      </c>
      <c r="D104" s="62" t="s">
        <v>1162</v>
      </c>
      <c r="E104" s="62" t="s">
        <v>1159</v>
      </c>
      <c r="F104" s="61"/>
      <c r="G104" s="61"/>
      <c r="H104" s="61"/>
      <c r="I104" s="61"/>
      <c r="J104" s="61"/>
      <c r="K104" s="61"/>
    </row>
    <row r="105" spans="1:11" ht="38.25">
      <c r="A105" s="32" t="s">
        <v>703</v>
      </c>
      <c r="B105" s="61"/>
      <c r="C105" s="62" t="s">
        <v>1159</v>
      </c>
      <c r="D105" s="62" t="s">
        <v>1168</v>
      </c>
      <c r="E105" s="62" t="s">
        <v>1159</v>
      </c>
      <c r="F105" s="61"/>
      <c r="G105" s="61"/>
      <c r="H105" s="61"/>
      <c r="I105" s="61"/>
      <c r="J105" s="61"/>
      <c r="K105" s="61"/>
    </row>
    <row r="106" spans="1:11" ht="12.75">
      <c r="A106" s="32" t="s">
        <v>711</v>
      </c>
      <c r="B106" s="61"/>
      <c r="C106" s="62" t="s">
        <v>1159</v>
      </c>
      <c r="D106" s="62" t="s">
        <v>1167</v>
      </c>
      <c r="E106" s="61"/>
      <c r="F106" s="62" t="s">
        <v>1159</v>
      </c>
      <c r="G106" s="61"/>
      <c r="H106" s="61"/>
      <c r="I106" s="61"/>
      <c r="J106" s="62" t="s">
        <v>24</v>
      </c>
      <c r="K106" s="61"/>
    </row>
    <row r="107" spans="1:11" ht="12.75">
      <c r="A107" s="37" t="s">
        <v>717</v>
      </c>
      <c r="B107" s="61"/>
      <c r="C107" s="62" t="s">
        <v>1159</v>
      </c>
      <c r="D107" s="62" t="s">
        <v>1167</v>
      </c>
      <c r="E107" s="61"/>
      <c r="F107" s="62" t="s">
        <v>1159</v>
      </c>
      <c r="G107" s="61"/>
      <c r="H107" s="61"/>
      <c r="I107" s="61"/>
      <c r="J107" s="62" t="s">
        <v>24</v>
      </c>
      <c r="K107" s="61"/>
    </row>
    <row r="108" spans="1:11" ht="12.75">
      <c r="A108" s="43" t="s">
        <v>722</v>
      </c>
      <c r="B108" s="64"/>
      <c r="C108" s="64"/>
      <c r="D108" s="64"/>
      <c r="E108" s="64"/>
      <c r="F108" s="64"/>
      <c r="G108" s="64"/>
      <c r="H108" s="64"/>
      <c r="I108" s="64"/>
      <c r="J108" s="65" t="s">
        <v>1178</v>
      </c>
      <c r="K108" s="64"/>
    </row>
    <row r="109" spans="1:11" ht="12.75">
      <c r="A109" s="44" t="s">
        <v>730</v>
      </c>
      <c r="B109" s="61"/>
      <c r="C109" s="62" t="s">
        <v>1159</v>
      </c>
      <c r="D109" s="62" t="s">
        <v>1167</v>
      </c>
      <c r="E109" s="61"/>
      <c r="F109" s="62" t="s">
        <v>1159</v>
      </c>
      <c r="G109" s="61"/>
      <c r="H109" s="61"/>
      <c r="I109" s="61"/>
      <c r="J109" s="62" t="s">
        <v>24</v>
      </c>
      <c r="K109" s="61"/>
    </row>
    <row r="110" spans="1:11" ht="38.25">
      <c r="A110" s="44" t="s">
        <v>737</v>
      </c>
      <c r="B110" s="61"/>
      <c r="C110" s="62" t="s">
        <v>1159</v>
      </c>
      <c r="D110" s="62" t="s">
        <v>1162</v>
      </c>
      <c r="E110" s="62" t="s">
        <v>1159</v>
      </c>
      <c r="F110" s="61"/>
      <c r="G110" s="61"/>
      <c r="H110" s="61"/>
      <c r="I110" s="61"/>
      <c r="J110" s="61"/>
      <c r="K110" s="61"/>
    </row>
    <row r="111" spans="1:11" ht="12.75">
      <c r="A111" s="44" t="s">
        <v>743</v>
      </c>
      <c r="B111" s="61"/>
      <c r="C111" s="62" t="s">
        <v>1159</v>
      </c>
      <c r="D111" s="62" t="s">
        <v>1167</v>
      </c>
      <c r="E111" s="61"/>
      <c r="F111" s="62" t="s">
        <v>1159</v>
      </c>
      <c r="G111" s="61"/>
      <c r="H111" s="61"/>
      <c r="I111" s="61"/>
      <c r="J111" s="62" t="s">
        <v>24</v>
      </c>
      <c r="K111" s="61"/>
    </row>
    <row r="112" spans="1:11" ht="12.75">
      <c r="A112" s="44" t="s">
        <v>751</v>
      </c>
      <c r="B112" s="61"/>
      <c r="C112" s="62" t="s">
        <v>1159</v>
      </c>
      <c r="D112" s="62" t="s">
        <v>1167</v>
      </c>
      <c r="E112" s="61"/>
      <c r="F112" s="62" t="s">
        <v>1159</v>
      </c>
      <c r="G112" s="61"/>
      <c r="H112" s="61"/>
      <c r="I112" s="61"/>
      <c r="J112" s="62" t="s">
        <v>24</v>
      </c>
      <c r="K112" s="61"/>
    </row>
    <row r="113" spans="1:11" ht="12.75">
      <c r="A113" s="45" t="s">
        <v>758</v>
      </c>
      <c r="B113" s="63" t="s">
        <v>1163</v>
      </c>
      <c r="C113" s="63" t="s">
        <v>1163</v>
      </c>
      <c r="D113" s="63" t="s">
        <v>1163</v>
      </c>
      <c r="E113" s="63" t="s">
        <v>1163</v>
      </c>
      <c r="F113" s="63" t="s">
        <v>1163</v>
      </c>
      <c r="G113" s="63" t="s">
        <v>1163</v>
      </c>
      <c r="H113" s="63" t="s">
        <v>1163</v>
      </c>
      <c r="I113" s="63" t="s">
        <v>1163</v>
      </c>
      <c r="J113" s="63" t="s">
        <v>94</v>
      </c>
      <c r="K113" s="63" t="s">
        <v>1163</v>
      </c>
    </row>
    <row r="114" spans="1:11" ht="38.25">
      <c r="A114" s="44" t="s">
        <v>765</v>
      </c>
      <c r="B114" s="61"/>
      <c r="C114" s="62" t="s">
        <v>1167</v>
      </c>
      <c r="D114" s="62" t="s">
        <v>1168</v>
      </c>
      <c r="E114" s="62" t="s">
        <v>1159</v>
      </c>
      <c r="F114" s="61"/>
      <c r="G114" s="61"/>
      <c r="H114" s="61"/>
      <c r="I114" s="61"/>
      <c r="J114" s="61"/>
      <c r="K114" s="61"/>
    </row>
    <row r="115" spans="1:11" ht="12.75">
      <c r="A115" s="45" t="s">
        <v>771</v>
      </c>
      <c r="B115" s="62" t="s">
        <v>1163</v>
      </c>
      <c r="C115" s="62" t="s">
        <v>1163</v>
      </c>
      <c r="D115" s="62" t="s">
        <v>1163</v>
      </c>
      <c r="E115" s="62" t="s">
        <v>1163</v>
      </c>
      <c r="F115" s="62" t="s">
        <v>1163</v>
      </c>
      <c r="G115" s="62" t="s">
        <v>1163</v>
      </c>
      <c r="H115" s="62" t="s">
        <v>1163</v>
      </c>
      <c r="I115" s="62" t="s">
        <v>1163</v>
      </c>
      <c r="J115" s="62" t="s">
        <v>94</v>
      </c>
      <c r="K115" s="62" t="s">
        <v>1163</v>
      </c>
    </row>
    <row r="116" spans="1:11" ht="38.25">
      <c r="A116" s="44" t="s">
        <v>778</v>
      </c>
      <c r="B116" s="61"/>
      <c r="C116" s="62" t="s">
        <v>1159</v>
      </c>
      <c r="D116" s="62" t="s">
        <v>1168</v>
      </c>
      <c r="E116" s="62" t="s">
        <v>1159</v>
      </c>
      <c r="F116" s="61"/>
      <c r="G116" s="61"/>
      <c r="H116" s="61"/>
      <c r="I116" s="61"/>
      <c r="J116" s="61"/>
      <c r="K116" s="61"/>
    </row>
    <row r="117" spans="1:11" ht="25.5">
      <c r="A117" s="44" t="s">
        <v>784</v>
      </c>
      <c r="B117" s="61"/>
      <c r="C117" s="62" t="s">
        <v>1159</v>
      </c>
      <c r="D117" s="62" t="s">
        <v>1179</v>
      </c>
      <c r="E117" s="62" t="s">
        <v>1159</v>
      </c>
      <c r="F117" s="61"/>
      <c r="G117" s="61"/>
      <c r="H117" s="61"/>
      <c r="I117" s="61"/>
      <c r="J117" s="61"/>
      <c r="K117" s="61"/>
    </row>
    <row r="118" spans="1:11" ht="38.25">
      <c r="A118" s="44" t="s">
        <v>792</v>
      </c>
      <c r="B118" s="61"/>
      <c r="C118" s="62" t="s">
        <v>1159</v>
      </c>
      <c r="D118" s="62" t="s">
        <v>1168</v>
      </c>
      <c r="E118" s="62" t="s">
        <v>1159</v>
      </c>
      <c r="F118" s="61"/>
      <c r="G118" s="61"/>
      <c r="H118" s="61"/>
      <c r="I118" s="61"/>
      <c r="J118" s="61"/>
      <c r="K118" s="61"/>
    </row>
    <row r="119" spans="1:11" ht="12.75">
      <c r="A119" s="44" t="s">
        <v>798</v>
      </c>
      <c r="B119" s="61"/>
      <c r="C119" s="62" t="s">
        <v>1159</v>
      </c>
      <c r="D119" s="62" t="s">
        <v>1167</v>
      </c>
      <c r="E119" s="61"/>
      <c r="F119" s="62" t="s">
        <v>1159</v>
      </c>
      <c r="G119" s="61"/>
      <c r="H119" s="61"/>
      <c r="I119" s="61"/>
      <c r="J119" s="62" t="s">
        <v>24</v>
      </c>
      <c r="K119" s="61"/>
    </row>
    <row r="120" spans="1:11" ht="12.75">
      <c r="A120" s="45" t="s">
        <v>804</v>
      </c>
      <c r="B120" s="63" t="s">
        <v>1163</v>
      </c>
      <c r="C120" s="63" t="s">
        <v>1163</v>
      </c>
      <c r="D120" s="63" t="s">
        <v>1163</v>
      </c>
      <c r="E120" s="63" t="s">
        <v>1163</v>
      </c>
      <c r="F120" s="63" t="s">
        <v>1163</v>
      </c>
      <c r="G120" s="63" t="s">
        <v>1163</v>
      </c>
      <c r="H120" s="63" t="s">
        <v>1163</v>
      </c>
      <c r="I120" s="63" t="s">
        <v>1163</v>
      </c>
      <c r="J120" s="63" t="s">
        <v>94</v>
      </c>
      <c r="K120" s="63" t="s">
        <v>1163</v>
      </c>
    </row>
    <row r="121" spans="1:11" ht="12.75">
      <c r="A121" s="45" t="s">
        <v>813</v>
      </c>
      <c r="B121" s="63" t="s">
        <v>1163</v>
      </c>
      <c r="C121" s="63" t="s">
        <v>1163</v>
      </c>
      <c r="D121" s="63" t="s">
        <v>1163</v>
      </c>
      <c r="E121" s="63" t="s">
        <v>1163</v>
      </c>
      <c r="F121" s="63" t="s">
        <v>1163</v>
      </c>
      <c r="G121" s="63" t="s">
        <v>1163</v>
      </c>
      <c r="H121" s="63" t="s">
        <v>1163</v>
      </c>
      <c r="I121" s="63" t="s">
        <v>1163</v>
      </c>
      <c r="J121" s="63" t="s">
        <v>94</v>
      </c>
      <c r="K121" s="63" t="s">
        <v>1163</v>
      </c>
    </row>
    <row r="122" spans="1:11" ht="38.25">
      <c r="A122" s="44" t="s">
        <v>820</v>
      </c>
      <c r="B122" s="61"/>
      <c r="C122" s="62" t="s">
        <v>1167</v>
      </c>
      <c r="D122" s="62" t="s">
        <v>1162</v>
      </c>
      <c r="E122" s="62" t="s">
        <v>1159</v>
      </c>
      <c r="F122" s="61"/>
      <c r="G122" s="61"/>
      <c r="H122" s="61"/>
      <c r="I122" s="61"/>
      <c r="J122" s="61"/>
      <c r="K122" s="61"/>
    </row>
    <row r="123" spans="1:11" ht="12.75">
      <c r="A123" s="45" t="s">
        <v>826</v>
      </c>
      <c r="B123" s="63" t="s">
        <v>1163</v>
      </c>
      <c r="C123" s="63" t="s">
        <v>1163</v>
      </c>
      <c r="D123" s="63" t="s">
        <v>1163</v>
      </c>
      <c r="E123" s="63" t="s">
        <v>1163</v>
      </c>
      <c r="F123" s="63" t="s">
        <v>1163</v>
      </c>
      <c r="G123" s="63" t="s">
        <v>1163</v>
      </c>
      <c r="H123" s="63" t="s">
        <v>1163</v>
      </c>
      <c r="I123" s="63" t="s">
        <v>1163</v>
      </c>
      <c r="J123" s="63" t="s">
        <v>94</v>
      </c>
      <c r="K123" s="63" t="s">
        <v>1163</v>
      </c>
    </row>
    <row r="124" spans="1:11" ht="12.75">
      <c r="A124" s="44" t="s">
        <v>835</v>
      </c>
      <c r="B124" s="61"/>
      <c r="C124" s="62" t="s">
        <v>1159</v>
      </c>
      <c r="D124" s="62" t="s">
        <v>1167</v>
      </c>
      <c r="E124" s="61"/>
      <c r="F124" s="62" t="s">
        <v>1159</v>
      </c>
      <c r="G124" s="61"/>
      <c r="H124" s="61"/>
      <c r="I124" s="61"/>
      <c r="J124" s="62" t="s">
        <v>24</v>
      </c>
      <c r="K124" s="61"/>
    </row>
    <row r="125" spans="1:11" ht="25.5">
      <c r="A125" s="44" t="s">
        <v>842</v>
      </c>
      <c r="B125" s="61"/>
      <c r="C125" s="62" t="s">
        <v>1167</v>
      </c>
      <c r="D125" s="62" t="s">
        <v>1179</v>
      </c>
      <c r="E125" s="62" t="s">
        <v>1159</v>
      </c>
      <c r="F125" s="61"/>
      <c r="G125" s="61"/>
      <c r="H125" s="61"/>
      <c r="I125" s="61"/>
      <c r="J125" s="61"/>
      <c r="K125" s="61"/>
    </row>
    <row r="126" spans="1:11" ht="38.25">
      <c r="A126" s="44" t="s">
        <v>847</v>
      </c>
      <c r="B126" s="61"/>
      <c r="C126" s="62" t="s">
        <v>1159</v>
      </c>
      <c r="D126" s="62" t="s">
        <v>1168</v>
      </c>
      <c r="E126" s="62" t="s">
        <v>1159</v>
      </c>
      <c r="F126" s="61"/>
      <c r="G126" s="61"/>
      <c r="H126" s="61"/>
      <c r="I126" s="61"/>
      <c r="J126" s="61"/>
      <c r="K126" s="61"/>
    </row>
    <row r="127" spans="1:11" ht="12.75">
      <c r="A127" s="44" t="s">
        <v>853</v>
      </c>
      <c r="B127" s="61"/>
      <c r="C127" s="62" t="s">
        <v>1159</v>
      </c>
      <c r="D127" s="62" t="s">
        <v>1167</v>
      </c>
      <c r="E127" s="61"/>
      <c r="F127" s="62" t="s">
        <v>1159</v>
      </c>
      <c r="G127" s="61"/>
      <c r="H127" s="61"/>
      <c r="I127" s="61"/>
      <c r="J127" s="62" t="s">
        <v>24</v>
      </c>
      <c r="K127" s="61"/>
    </row>
    <row r="128" spans="1:11" ht="12.75">
      <c r="A128" s="44" t="s">
        <v>859</v>
      </c>
      <c r="B128" s="61"/>
      <c r="C128" s="62" t="s">
        <v>1159</v>
      </c>
      <c r="D128" s="62" t="s">
        <v>1167</v>
      </c>
      <c r="E128" s="61"/>
      <c r="F128" s="62" t="s">
        <v>1159</v>
      </c>
      <c r="G128" s="61"/>
      <c r="H128" s="61"/>
      <c r="I128" s="61"/>
      <c r="J128" s="62" t="s">
        <v>24</v>
      </c>
      <c r="K128" s="61"/>
    </row>
    <row r="129" spans="1:11" ht="12.75">
      <c r="A129" s="45" t="s">
        <v>866</v>
      </c>
      <c r="B129" s="63" t="s">
        <v>1163</v>
      </c>
      <c r="C129" s="63" t="s">
        <v>1163</v>
      </c>
      <c r="D129" s="63" t="s">
        <v>1163</v>
      </c>
      <c r="E129" s="63" t="s">
        <v>1163</v>
      </c>
      <c r="F129" s="63" t="s">
        <v>1163</v>
      </c>
      <c r="G129" s="63" t="s">
        <v>1163</v>
      </c>
      <c r="H129" s="63" t="s">
        <v>1163</v>
      </c>
      <c r="I129" s="63" t="s">
        <v>1163</v>
      </c>
      <c r="J129" s="63" t="s">
        <v>94</v>
      </c>
      <c r="K129" s="63" t="s">
        <v>1163</v>
      </c>
    </row>
    <row r="130" spans="1:11" ht="12.75">
      <c r="A130" s="44" t="s">
        <v>873</v>
      </c>
      <c r="B130" s="61"/>
      <c r="C130" s="62" t="s">
        <v>1159</v>
      </c>
      <c r="D130" s="62" t="s">
        <v>1167</v>
      </c>
      <c r="E130" s="61"/>
      <c r="F130" s="62" t="s">
        <v>1159</v>
      </c>
      <c r="G130" s="61"/>
      <c r="H130" s="61"/>
      <c r="I130" s="61"/>
      <c r="J130" s="62" t="s">
        <v>24</v>
      </c>
      <c r="K130" s="61"/>
    </row>
    <row r="131" spans="1:11" ht="12.75">
      <c r="A131" s="45" t="s">
        <v>879</v>
      </c>
      <c r="B131" s="63" t="s">
        <v>1163</v>
      </c>
      <c r="C131" s="63" t="s">
        <v>1163</v>
      </c>
      <c r="D131" s="63" t="s">
        <v>1163</v>
      </c>
      <c r="E131" s="63" t="s">
        <v>1163</v>
      </c>
      <c r="F131" s="63" t="s">
        <v>1163</v>
      </c>
      <c r="G131" s="63" t="s">
        <v>1163</v>
      </c>
      <c r="H131" s="63" t="s">
        <v>1163</v>
      </c>
      <c r="I131" s="63" t="s">
        <v>1163</v>
      </c>
      <c r="J131" s="63" t="s">
        <v>94</v>
      </c>
      <c r="K131" s="63" t="s">
        <v>1163</v>
      </c>
    </row>
    <row r="132" spans="1:11" ht="12.75">
      <c r="A132" s="44" t="s">
        <v>885</v>
      </c>
      <c r="B132" s="61"/>
      <c r="C132" s="61"/>
      <c r="D132" s="61"/>
      <c r="E132" s="61"/>
      <c r="F132" s="61"/>
      <c r="G132" s="61"/>
      <c r="H132" s="61"/>
      <c r="I132" s="61"/>
      <c r="J132" s="62" t="s">
        <v>891</v>
      </c>
      <c r="K132" s="61"/>
    </row>
    <row r="133" spans="1:11" ht="38.25">
      <c r="A133" s="44" t="s">
        <v>892</v>
      </c>
      <c r="B133" s="61"/>
      <c r="C133" s="62" t="s">
        <v>1159</v>
      </c>
      <c r="D133" s="62" t="s">
        <v>1176</v>
      </c>
      <c r="E133" s="62" t="s">
        <v>1159</v>
      </c>
      <c r="F133" s="61"/>
      <c r="G133" s="61"/>
      <c r="H133" s="61"/>
      <c r="I133" s="61"/>
      <c r="J133" s="61"/>
      <c r="K133" s="61"/>
    </row>
    <row r="134" spans="1:11" ht="12.75">
      <c r="A134" s="45" t="s">
        <v>900</v>
      </c>
      <c r="B134" s="63" t="s">
        <v>1163</v>
      </c>
      <c r="C134" s="63" t="s">
        <v>1163</v>
      </c>
      <c r="D134" s="63" t="s">
        <v>1163</v>
      </c>
      <c r="E134" s="63" t="s">
        <v>1163</v>
      </c>
      <c r="F134" s="63" t="s">
        <v>1163</v>
      </c>
      <c r="G134" s="63" t="s">
        <v>1163</v>
      </c>
      <c r="H134" s="63" t="s">
        <v>1163</v>
      </c>
      <c r="I134" s="63" t="s">
        <v>1163</v>
      </c>
      <c r="J134" s="63" t="s">
        <v>94</v>
      </c>
      <c r="K134" s="63" t="s">
        <v>1163</v>
      </c>
    </row>
    <row r="135" spans="1:11" ht="12.75">
      <c r="A135" s="43" t="s">
        <v>908</v>
      </c>
      <c r="B135" s="65" t="s">
        <v>1163</v>
      </c>
      <c r="C135" s="65" t="s">
        <v>1163</v>
      </c>
      <c r="D135" s="65" t="s">
        <v>1163</v>
      </c>
      <c r="E135" s="65" t="s">
        <v>1163</v>
      </c>
      <c r="F135" s="65" t="s">
        <v>1163</v>
      </c>
      <c r="G135" s="65" t="s">
        <v>1163</v>
      </c>
      <c r="H135" s="65" t="s">
        <v>1163</v>
      </c>
      <c r="I135" s="65" t="s">
        <v>1163</v>
      </c>
      <c r="J135" s="65" t="s">
        <v>163</v>
      </c>
      <c r="K135" s="65" t="s">
        <v>1163</v>
      </c>
    </row>
    <row r="136" spans="1:11" ht="12.75">
      <c r="A136" s="45" t="s">
        <v>916</v>
      </c>
      <c r="B136" s="63" t="s">
        <v>1163</v>
      </c>
      <c r="C136" s="63" t="s">
        <v>1163</v>
      </c>
      <c r="D136" s="63" t="s">
        <v>1163</v>
      </c>
      <c r="E136" s="63" t="s">
        <v>1163</v>
      </c>
      <c r="F136" s="63" t="s">
        <v>1163</v>
      </c>
      <c r="G136" s="63" t="s">
        <v>1163</v>
      </c>
      <c r="H136" s="63" t="s">
        <v>1163</v>
      </c>
      <c r="I136" s="63" t="s">
        <v>1163</v>
      </c>
      <c r="J136" s="63" t="s">
        <v>94</v>
      </c>
      <c r="K136" s="63" t="s">
        <v>1163</v>
      </c>
    </row>
    <row r="137" spans="1:11" ht="12.75">
      <c r="A137" s="44" t="s">
        <v>922</v>
      </c>
      <c r="B137" s="61"/>
      <c r="C137" s="62" t="s">
        <v>1159</v>
      </c>
      <c r="D137" s="62" t="s">
        <v>1167</v>
      </c>
      <c r="E137" s="61"/>
      <c r="F137" s="62" t="s">
        <v>1159</v>
      </c>
      <c r="G137" s="61"/>
      <c r="H137" s="61"/>
      <c r="I137" s="61"/>
      <c r="J137" s="62" t="s">
        <v>24</v>
      </c>
      <c r="K137" s="61"/>
    </row>
    <row r="138" spans="1:11" ht="12.75">
      <c r="A138" s="44" t="s">
        <v>928</v>
      </c>
      <c r="B138" s="61"/>
      <c r="C138" s="62" t="s">
        <v>1159</v>
      </c>
      <c r="D138" s="62" t="s">
        <v>1167</v>
      </c>
      <c r="E138" s="61"/>
      <c r="F138" s="62" t="s">
        <v>1159</v>
      </c>
      <c r="G138" s="61"/>
      <c r="H138" s="61"/>
      <c r="I138" s="61"/>
      <c r="J138" s="62" t="s">
        <v>24</v>
      </c>
      <c r="K138" s="61"/>
    </row>
    <row r="139" spans="1:11" ht="12.75">
      <c r="A139" s="44" t="s">
        <v>932</v>
      </c>
      <c r="B139" s="61"/>
      <c r="C139" s="62" t="s">
        <v>1159</v>
      </c>
      <c r="D139" s="62" t="s">
        <v>1167</v>
      </c>
      <c r="E139" s="61"/>
      <c r="F139" s="62" t="s">
        <v>1159</v>
      </c>
      <c r="G139" s="61"/>
      <c r="H139" s="61"/>
      <c r="I139" s="61"/>
      <c r="J139" s="62" t="s">
        <v>24</v>
      </c>
      <c r="K139" s="61"/>
    </row>
    <row r="140" spans="1:11" ht="51">
      <c r="A140" s="44" t="s">
        <v>938</v>
      </c>
      <c r="B140" s="61"/>
      <c r="C140" s="62" t="s">
        <v>1159</v>
      </c>
      <c r="D140" s="62" t="s">
        <v>1175</v>
      </c>
      <c r="E140" s="62" t="s">
        <v>1159</v>
      </c>
      <c r="F140" s="61"/>
      <c r="G140" s="61"/>
      <c r="H140" s="61"/>
      <c r="I140" s="61"/>
      <c r="J140" s="61"/>
      <c r="K140" s="61"/>
    </row>
    <row r="141" spans="1:11" ht="12.75">
      <c r="A141" s="45" t="s">
        <v>945</v>
      </c>
      <c r="B141" s="63" t="s">
        <v>1163</v>
      </c>
      <c r="C141" s="63" t="s">
        <v>1163</v>
      </c>
      <c r="D141" s="63" t="s">
        <v>1163</v>
      </c>
      <c r="E141" s="63" t="s">
        <v>1163</v>
      </c>
      <c r="F141" s="63" t="s">
        <v>1163</v>
      </c>
      <c r="G141" s="63" t="s">
        <v>1163</v>
      </c>
      <c r="H141" s="63" t="s">
        <v>1163</v>
      </c>
      <c r="I141" s="63" t="s">
        <v>1163</v>
      </c>
      <c r="J141" s="63" t="s">
        <v>94</v>
      </c>
      <c r="K141" s="63" t="s">
        <v>1163</v>
      </c>
    </row>
    <row r="142" spans="1:11" ht="12.75">
      <c r="A142" s="44" t="s">
        <v>952</v>
      </c>
      <c r="B142" s="61"/>
      <c r="C142" s="62" t="s">
        <v>1159</v>
      </c>
      <c r="D142" s="62" t="s">
        <v>1167</v>
      </c>
      <c r="E142" s="61"/>
      <c r="F142" s="62" t="s">
        <v>1159</v>
      </c>
      <c r="G142" s="61"/>
      <c r="H142" s="61"/>
      <c r="I142" s="61"/>
      <c r="J142" s="62" t="s">
        <v>24</v>
      </c>
      <c r="K142" s="61"/>
    </row>
    <row r="143" spans="1:11" ht="51">
      <c r="A143" s="44" t="s">
        <v>958</v>
      </c>
      <c r="B143" s="61"/>
      <c r="C143" s="62" t="s">
        <v>1167</v>
      </c>
      <c r="D143" s="62" t="s">
        <v>1175</v>
      </c>
      <c r="E143" s="62" t="s">
        <v>1159</v>
      </c>
      <c r="F143" s="61"/>
      <c r="G143" s="61"/>
      <c r="H143" s="61"/>
      <c r="I143" s="61"/>
      <c r="J143" s="61"/>
      <c r="K143" s="61"/>
    </row>
    <row r="144" spans="1:11" ht="12.75">
      <c r="A144" s="43" t="s">
        <v>966</v>
      </c>
      <c r="B144" s="65" t="s">
        <v>1163</v>
      </c>
      <c r="C144" s="65" t="s">
        <v>1163</v>
      </c>
      <c r="D144" s="65" t="s">
        <v>1163</v>
      </c>
      <c r="E144" s="65" t="s">
        <v>1163</v>
      </c>
      <c r="F144" s="65" t="s">
        <v>1163</v>
      </c>
      <c r="G144" s="65" t="s">
        <v>1163</v>
      </c>
      <c r="H144" s="65" t="s">
        <v>1163</v>
      </c>
      <c r="I144" s="65" t="s">
        <v>1163</v>
      </c>
      <c r="J144" s="65" t="s">
        <v>1180</v>
      </c>
      <c r="K144" s="65" t="s">
        <v>1163</v>
      </c>
    </row>
    <row r="145" spans="1:11" ht="12.75">
      <c r="A145" s="44" t="s">
        <v>971</v>
      </c>
      <c r="B145" s="61"/>
      <c r="C145" s="62" t="s">
        <v>1159</v>
      </c>
      <c r="D145" s="62" t="s">
        <v>1167</v>
      </c>
      <c r="E145" s="61"/>
      <c r="F145" s="62" t="s">
        <v>1159</v>
      </c>
      <c r="G145" s="61"/>
      <c r="H145" s="61"/>
      <c r="I145" s="61"/>
      <c r="J145" s="62" t="s">
        <v>24</v>
      </c>
      <c r="K145" s="61"/>
    </row>
    <row r="146" spans="1:11" ht="12.75">
      <c r="A146" s="44" t="s">
        <v>976</v>
      </c>
      <c r="B146" s="61"/>
      <c r="C146" s="62" t="s">
        <v>1159</v>
      </c>
      <c r="D146" s="62" t="s">
        <v>1167</v>
      </c>
      <c r="E146" s="61"/>
      <c r="F146" s="62" t="s">
        <v>1159</v>
      </c>
      <c r="G146" s="61"/>
      <c r="H146" s="61"/>
      <c r="I146" s="61"/>
      <c r="J146" s="62" t="s">
        <v>24</v>
      </c>
      <c r="K146" s="61"/>
    </row>
    <row r="147" spans="1:11" ht="12.75">
      <c r="A147" s="44" t="s">
        <v>983</v>
      </c>
      <c r="B147" s="61"/>
      <c r="C147" s="62" t="s">
        <v>1159</v>
      </c>
      <c r="D147" s="62" t="s">
        <v>1167</v>
      </c>
      <c r="E147" s="61"/>
      <c r="F147" s="62" t="s">
        <v>1159</v>
      </c>
      <c r="G147" s="61"/>
      <c r="H147" s="61"/>
      <c r="I147" s="61"/>
      <c r="J147" s="62" t="s">
        <v>24</v>
      </c>
      <c r="K147" s="61"/>
    </row>
    <row r="148" spans="1:11" ht="38.25">
      <c r="A148" s="44" t="s">
        <v>989</v>
      </c>
      <c r="B148" s="61"/>
      <c r="C148" s="62" t="s">
        <v>1159</v>
      </c>
      <c r="D148" s="62" t="s">
        <v>1176</v>
      </c>
      <c r="E148" s="62" t="s">
        <v>1159</v>
      </c>
      <c r="F148" s="61"/>
      <c r="G148" s="61"/>
      <c r="H148" s="61"/>
      <c r="I148" s="61"/>
      <c r="J148" s="61"/>
      <c r="K148" s="61"/>
    </row>
    <row r="149" spans="1:11" ht="25.5">
      <c r="A149" s="44" t="s">
        <v>996</v>
      </c>
      <c r="B149" s="61"/>
      <c r="C149" s="62" t="s">
        <v>1159</v>
      </c>
      <c r="D149" s="62" t="s">
        <v>1181</v>
      </c>
      <c r="E149" s="62" t="s">
        <v>1159</v>
      </c>
      <c r="F149" s="61"/>
      <c r="G149" s="61"/>
      <c r="H149" s="61"/>
      <c r="I149" s="61"/>
      <c r="J149" s="61"/>
      <c r="K149" s="61"/>
    </row>
    <row r="150" spans="1:11" ht="12.75">
      <c r="A150" s="44" t="s">
        <v>1004</v>
      </c>
      <c r="B150" s="61"/>
      <c r="C150" s="62" t="s">
        <v>1159</v>
      </c>
      <c r="D150" s="62" t="s">
        <v>1167</v>
      </c>
      <c r="E150" s="61"/>
      <c r="F150" s="62" t="s">
        <v>1159</v>
      </c>
      <c r="G150" s="61"/>
      <c r="H150" s="61"/>
      <c r="I150" s="61"/>
      <c r="J150" s="62" t="s">
        <v>24</v>
      </c>
      <c r="K150" s="61"/>
    </row>
    <row r="151" spans="1:11" ht="12.75">
      <c r="A151" s="1" t="s">
        <v>1011</v>
      </c>
      <c r="B151" s="61"/>
      <c r="C151" s="62" t="s">
        <v>1159</v>
      </c>
      <c r="D151" s="62" t="s">
        <v>1167</v>
      </c>
      <c r="E151" s="61"/>
      <c r="F151" s="62" t="s">
        <v>1159</v>
      </c>
      <c r="G151" s="61"/>
      <c r="H151" s="61"/>
      <c r="I151" s="61"/>
      <c r="J151" s="62" t="s">
        <v>24</v>
      </c>
      <c r="K151" s="61"/>
    </row>
    <row r="152" spans="1:11" ht="12.75">
      <c r="A152" s="49" t="s">
        <v>1018</v>
      </c>
      <c r="B152" s="61"/>
      <c r="C152" s="61"/>
      <c r="D152" s="61"/>
      <c r="E152" s="61"/>
      <c r="F152" s="61"/>
      <c r="G152" s="61"/>
      <c r="H152" s="61"/>
      <c r="I152" s="61"/>
      <c r="J152" s="61"/>
      <c r="K152" s="61"/>
    </row>
    <row r="153" spans="1:11" ht="12.75">
      <c r="A153" s="49" t="s">
        <v>1025</v>
      </c>
      <c r="B153" s="61"/>
      <c r="C153" s="61"/>
      <c r="D153" s="61"/>
      <c r="E153" s="61"/>
      <c r="F153" s="61"/>
      <c r="G153" s="61"/>
      <c r="H153" s="61"/>
      <c r="I153" s="61"/>
      <c r="J153" s="61"/>
      <c r="K153" s="61"/>
    </row>
    <row r="154" spans="1:11" ht="12.75">
      <c r="A154" s="49" t="s">
        <v>1030</v>
      </c>
      <c r="B154" s="61"/>
      <c r="C154" s="61"/>
      <c r="D154" s="61"/>
      <c r="E154" s="61"/>
      <c r="F154" s="61"/>
      <c r="G154" s="61"/>
      <c r="H154" s="61"/>
      <c r="I154" s="61"/>
      <c r="J154" s="61"/>
      <c r="K154" s="61"/>
    </row>
    <row r="155" spans="1:11" ht="12.75">
      <c r="A155" s="49" t="s">
        <v>1034</v>
      </c>
      <c r="B155" s="61"/>
      <c r="C155" s="61"/>
      <c r="D155" s="61"/>
      <c r="E155" s="61"/>
      <c r="F155" s="61"/>
      <c r="G155" s="61"/>
      <c r="H155" s="61"/>
      <c r="I155" s="61"/>
      <c r="J155" s="61"/>
      <c r="K155" s="61"/>
    </row>
    <row r="156" spans="1:11" ht="12.75">
      <c r="A156" s="49" t="s">
        <v>1039</v>
      </c>
      <c r="B156" s="61"/>
      <c r="C156" s="61"/>
      <c r="D156" s="61"/>
      <c r="E156" s="61"/>
      <c r="F156" s="61"/>
      <c r="G156" s="61"/>
      <c r="H156" s="61"/>
      <c r="I156" s="61"/>
      <c r="J156" s="61"/>
      <c r="K156" s="61"/>
    </row>
    <row r="157" spans="1:11" ht="12.75">
      <c r="A157" s="49" t="s">
        <v>1043</v>
      </c>
      <c r="B157" s="61"/>
      <c r="C157" s="61"/>
      <c r="D157" s="61"/>
      <c r="E157" s="61"/>
      <c r="F157" s="61"/>
      <c r="G157" s="61"/>
      <c r="H157" s="61"/>
      <c r="I157" s="61"/>
      <c r="J157" s="61"/>
      <c r="K157" s="61"/>
    </row>
    <row r="158" spans="1:11" ht="12.75">
      <c r="A158" s="49" t="s">
        <v>1047</v>
      </c>
      <c r="B158" s="61"/>
      <c r="C158" s="61"/>
      <c r="D158" s="61"/>
      <c r="E158" s="61"/>
      <c r="F158" s="61"/>
      <c r="G158" s="61"/>
      <c r="H158" s="61"/>
      <c r="I158" s="61"/>
      <c r="J158" s="61"/>
      <c r="K158" s="61"/>
    </row>
    <row r="159" spans="1:11" ht="12.75">
      <c r="A159" s="8" t="s">
        <v>1053</v>
      </c>
      <c r="B159" s="63" t="s">
        <v>1163</v>
      </c>
      <c r="C159" s="63" t="s">
        <v>1163</v>
      </c>
      <c r="D159" s="63" t="s">
        <v>1163</v>
      </c>
      <c r="E159" s="63" t="s">
        <v>1163</v>
      </c>
      <c r="F159" s="63" t="s">
        <v>1163</v>
      </c>
      <c r="G159" s="63" t="s">
        <v>1163</v>
      </c>
      <c r="H159" s="63" t="s">
        <v>1163</v>
      </c>
      <c r="I159" s="63" t="s">
        <v>1163</v>
      </c>
      <c r="J159" s="63" t="s">
        <v>94</v>
      </c>
      <c r="K159" s="63" t="s">
        <v>1163</v>
      </c>
    </row>
    <row r="160" spans="1:11" ht="12.75">
      <c r="A160" s="18" t="s">
        <v>1060</v>
      </c>
      <c r="B160" s="65" t="s">
        <v>1163</v>
      </c>
      <c r="C160" s="65" t="s">
        <v>1163</v>
      </c>
      <c r="D160" s="65" t="s">
        <v>1163</v>
      </c>
      <c r="E160" s="65" t="s">
        <v>1163</v>
      </c>
      <c r="F160" s="65" t="s">
        <v>1163</v>
      </c>
      <c r="G160" s="65" t="s">
        <v>1163</v>
      </c>
      <c r="H160" s="65" t="s">
        <v>1163</v>
      </c>
      <c r="I160" s="65" t="s">
        <v>1163</v>
      </c>
      <c r="J160" s="65" t="s">
        <v>163</v>
      </c>
      <c r="K160" s="65" t="s">
        <v>1163</v>
      </c>
    </row>
    <row r="161" spans="1:11" ht="12.75">
      <c r="A161" s="49" t="s">
        <v>1066</v>
      </c>
      <c r="B161" s="61"/>
      <c r="C161" s="61"/>
      <c r="D161" s="61"/>
      <c r="E161" s="61"/>
      <c r="F161" s="61"/>
      <c r="G161" s="61"/>
      <c r="H161" s="61"/>
      <c r="I161" s="61"/>
      <c r="J161" s="61"/>
      <c r="K161" s="61"/>
    </row>
    <row r="162" spans="1:11" ht="12.75">
      <c r="A162" s="49" t="s">
        <v>1070</v>
      </c>
      <c r="B162" s="61"/>
      <c r="C162" s="61"/>
      <c r="D162" s="61"/>
      <c r="E162" s="61"/>
      <c r="F162" s="61"/>
      <c r="G162" s="61"/>
      <c r="H162" s="61"/>
      <c r="I162" s="61"/>
      <c r="J162" s="61"/>
      <c r="K162" s="61"/>
    </row>
    <row r="163" spans="1:11" ht="12.75">
      <c r="A163" s="49" t="s">
        <v>1075</v>
      </c>
      <c r="B163" s="61"/>
      <c r="C163" s="61"/>
      <c r="D163" s="61"/>
      <c r="E163" s="61"/>
      <c r="F163" s="61"/>
      <c r="G163" s="61"/>
      <c r="H163" s="61"/>
      <c r="I163" s="61"/>
      <c r="J163" s="61"/>
      <c r="K163" s="61"/>
    </row>
    <row r="164" spans="1:11" ht="12.75">
      <c r="A164" s="49" t="s">
        <v>1079</v>
      </c>
      <c r="B164" s="61"/>
      <c r="C164" s="61"/>
      <c r="D164" s="61"/>
      <c r="E164" s="61"/>
      <c r="F164" s="61"/>
      <c r="G164" s="61"/>
      <c r="H164" s="61"/>
      <c r="I164" s="61"/>
      <c r="J164" s="61"/>
      <c r="K164" s="61"/>
    </row>
    <row r="165" spans="1:11" ht="12.75">
      <c r="A165" s="49" t="s">
        <v>1084</v>
      </c>
      <c r="B165" s="61"/>
      <c r="C165" s="61"/>
      <c r="D165" s="61"/>
      <c r="E165" s="61"/>
      <c r="F165" s="61"/>
      <c r="G165" s="61"/>
      <c r="H165" s="61"/>
      <c r="I165" s="61"/>
      <c r="J165" s="61"/>
      <c r="K165" s="61"/>
    </row>
    <row r="166" spans="1:11" ht="38.25">
      <c r="A166" s="68" t="s">
        <v>1089</v>
      </c>
      <c r="B166" s="69"/>
      <c r="C166" s="69"/>
      <c r="D166" s="69"/>
      <c r="E166" s="69"/>
      <c r="F166" s="69"/>
      <c r="G166" s="69"/>
      <c r="H166" s="69"/>
      <c r="I166" s="69"/>
      <c r="J166" s="70" t="s">
        <v>1182</v>
      </c>
      <c r="K166" s="69"/>
    </row>
    <row r="167" spans="1:11" ht="12.75">
      <c r="A167" s="71" t="s">
        <v>1096</v>
      </c>
      <c r="B167" s="61"/>
      <c r="C167" s="61"/>
      <c r="D167" s="61"/>
      <c r="E167" s="61"/>
      <c r="F167" s="61"/>
      <c r="G167" s="61"/>
      <c r="H167" s="61"/>
      <c r="I167" s="61"/>
      <c r="J167" s="61"/>
      <c r="K167" s="61"/>
    </row>
    <row r="168" spans="1:11" ht="12.75">
      <c r="A168" s="71" t="s">
        <v>1101</v>
      </c>
      <c r="B168" s="61"/>
      <c r="C168" s="61"/>
      <c r="D168" s="61"/>
      <c r="E168" s="61"/>
      <c r="F168" s="61"/>
      <c r="G168" s="61"/>
      <c r="H168" s="61"/>
      <c r="I168" s="61"/>
      <c r="J168" s="61"/>
      <c r="K168" s="61"/>
    </row>
    <row r="169" spans="1:11" ht="12.75">
      <c r="A169" s="71" t="s">
        <v>1105</v>
      </c>
      <c r="B169" s="61"/>
      <c r="C169" s="61"/>
      <c r="D169" s="61"/>
      <c r="E169" s="61"/>
      <c r="F169" s="61"/>
      <c r="G169" s="61"/>
      <c r="H169" s="61"/>
      <c r="I169" s="61"/>
      <c r="J169" s="61"/>
      <c r="K169" s="61"/>
    </row>
    <row r="170" spans="1:11" ht="12.75">
      <c r="A170" s="72" t="s">
        <v>1110</v>
      </c>
      <c r="B170" s="73" t="s">
        <v>1163</v>
      </c>
      <c r="C170" s="73" t="s">
        <v>1163</v>
      </c>
      <c r="D170" s="73" t="s">
        <v>1163</v>
      </c>
      <c r="E170" s="73" t="s">
        <v>1163</v>
      </c>
      <c r="F170" s="73" t="s">
        <v>1163</v>
      </c>
      <c r="G170" s="73" t="s">
        <v>1163</v>
      </c>
      <c r="H170" s="73" t="s">
        <v>1163</v>
      </c>
      <c r="I170" s="73" t="s">
        <v>1163</v>
      </c>
      <c r="J170" s="73" t="s">
        <v>94</v>
      </c>
      <c r="K170" s="73" t="s">
        <v>1163</v>
      </c>
    </row>
    <row r="171" spans="1:11" ht="12.75">
      <c r="A171" s="8" t="s">
        <v>1116</v>
      </c>
      <c r="B171" s="73" t="s">
        <v>1163</v>
      </c>
      <c r="C171" s="73" t="s">
        <v>1163</v>
      </c>
      <c r="D171" s="73" t="s">
        <v>1163</v>
      </c>
      <c r="E171" s="73" t="s">
        <v>1163</v>
      </c>
      <c r="F171" s="73" t="s">
        <v>1163</v>
      </c>
      <c r="G171" s="73" t="s">
        <v>1163</v>
      </c>
      <c r="H171" s="73" t="s">
        <v>1163</v>
      </c>
      <c r="I171" s="73" t="s">
        <v>1163</v>
      </c>
      <c r="J171" s="73" t="s">
        <v>94</v>
      </c>
      <c r="K171" s="73" t="s">
        <v>1163</v>
      </c>
    </row>
    <row r="172" spans="1:11" ht="12.75">
      <c r="A172" s="71" t="s">
        <v>1123</v>
      </c>
      <c r="B172" s="61"/>
      <c r="C172" s="61"/>
      <c r="D172" s="61"/>
      <c r="E172" s="61"/>
      <c r="F172" s="61"/>
      <c r="G172" s="61"/>
      <c r="H172" s="61"/>
      <c r="I172" s="61"/>
      <c r="J172" s="61"/>
      <c r="K172" s="61"/>
    </row>
    <row r="173" spans="1:11" ht="12.75">
      <c r="A173" s="71" t="s">
        <v>1129</v>
      </c>
      <c r="B173" s="61"/>
      <c r="C173" s="61"/>
      <c r="D173" s="61"/>
      <c r="E173" s="61"/>
      <c r="F173" s="61"/>
      <c r="G173" s="61"/>
      <c r="H173" s="61"/>
      <c r="I173" s="61"/>
      <c r="J173" s="61"/>
      <c r="K173" s="61"/>
    </row>
    <row r="174" spans="1:11" ht="12.75">
      <c r="A174" s="71" t="s">
        <v>1134</v>
      </c>
      <c r="B174" s="61"/>
      <c r="C174" s="61"/>
      <c r="D174" s="61"/>
      <c r="E174" s="61"/>
      <c r="F174" s="61"/>
      <c r="G174" s="61"/>
      <c r="H174" s="61"/>
      <c r="I174" s="61"/>
      <c r="J174" s="61"/>
      <c r="K174" s="61"/>
    </row>
    <row r="175" spans="1:11" ht="12.75">
      <c r="A175" s="71" t="s">
        <v>1139</v>
      </c>
      <c r="B175" s="61"/>
      <c r="C175" s="61"/>
      <c r="D175" s="61"/>
      <c r="E175" s="61"/>
      <c r="F175" s="61"/>
      <c r="G175" s="61"/>
      <c r="H175" s="61"/>
      <c r="I175" s="61"/>
      <c r="J175" s="61"/>
      <c r="K175" s="61"/>
    </row>
    <row r="176" spans="1:11" ht="12.75">
      <c r="A176" s="71" t="s">
        <v>1144</v>
      </c>
      <c r="B176" s="61"/>
      <c r="C176" s="61"/>
      <c r="D176" s="61"/>
      <c r="E176" s="61"/>
      <c r="F176" s="61"/>
      <c r="G176" s="61"/>
      <c r="H176" s="61"/>
      <c r="I176" s="61"/>
      <c r="J176" s="61"/>
      <c r="K176" s="61"/>
    </row>
    <row r="177" spans="2:11" ht="12.75">
      <c r="B177" s="74"/>
      <c r="C177" s="74"/>
      <c r="D177" s="74"/>
      <c r="E177" s="74"/>
      <c r="F177" s="74"/>
      <c r="G177" s="74"/>
      <c r="H177" s="74"/>
      <c r="I177" s="74"/>
      <c r="J177" s="74"/>
      <c r="K177" s="74"/>
    </row>
    <row r="178" spans="2:11" ht="12.75">
      <c r="B178" s="74"/>
      <c r="C178" s="74"/>
      <c r="D178" s="74"/>
      <c r="E178" s="74"/>
      <c r="F178" s="74"/>
      <c r="G178" s="74"/>
      <c r="H178" s="74"/>
      <c r="I178" s="74"/>
      <c r="J178" s="74"/>
      <c r="K178" s="74"/>
    </row>
    <row r="179" spans="2:11" ht="12.75">
      <c r="B179" s="74"/>
      <c r="C179" s="74"/>
      <c r="D179" s="74"/>
      <c r="E179" s="74"/>
      <c r="F179" s="74"/>
      <c r="G179" s="74"/>
      <c r="H179" s="74"/>
      <c r="I179" s="74"/>
      <c r="J179" s="74"/>
      <c r="K179" s="74"/>
    </row>
    <row r="180" spans="2:11" ht="12.75">
      <c r="B180" s="74"/>
      <c r="C180" s="74"/>
      <c r="D180" s="74"/>
      <c r="E180" s="74"/>
      <c r="F180" s="74"/>
      <c r="G180" s="74"/>
      <c r="H180" s="74"/>
      <c r="I180" s="74"/>
      <c r="J180" s="74"/>
      <c r="K180" s="74"/>
    </row>
    <row r="181" spans="2:11" ht="12.75">
      <c r="B181" s="74"/>
      <c r="C181" s="74"/>
      <c r="D181" s="74"/>
      <c r="E181" s="74"/>
      <c r="F181" s="74"/>
      <c r="G181" s="74"/>
      <c r="H181" s="74"/>
      <c r="I181" s="74"/>
      <c r="J181" s="74"/>
      <c r="K181" s="74"/>
    </row>
    <row r="182" spans="2:11" ht="12.75">
      <c r="B182" s="74"/>
      <c r="C182" s="74"/>
      <c r="D182" s="74"/>
      <c r="E182" s="74"/>
      <c r="F182" s="74"/>
      <c r="G182" s="74"/>
      <c r="H182" s="74"/>
      <c r="I182" s="74"/>
      <c r="J182" s="74"/>
      <c r="K182" s="74"/>
    </row>
    <row r="183" spans="2:11" ht="12.75">
      <c r="B183" s="74"/>
      <c r="C183" s="74"/>
      <c r="D183" s="74"/>
      <c r="E183" s="74"/>
      <c r="F183" s="74"/>
      <c r="G183" s="74"/>
      <c r="H183" s="74"/>
      <c r="I183" s="74"/>
      <c r="J183" s="74"/>
      <c r="K183" s="74"/>
    </row>
    <row r="184" spans="2:11" ht="12.75">
      <c r="B184" s="74"/>
      <c r="C184" s="74"/>
      <c r="D184" s="74"/>
      <c r="E184" s="74"/>
      <c r="F184" s="74"/>
      <c r="G184" s="74"/>
      <c r="H184" s="74"/>
      <c r="I184" s="74"/>
      <c r="J184" s="74"/>
      <c r="K184" s="74"/>
    </row>
    <row r="185" spans="2:11" ht="12.75">
      <c r="B185" s="74"/>
      <c r="C185" s="74"/>
      <c r="D185" s="74"/>
      <c r="E185" s="74"/>
      <c r="F185" s="74"/>
      <c r="G185" s="74"/>
      <c r="H185" s="74"/>
      <c r="I185" s="74"/>
      <c r="J185" s="74"/>
      <c r="K185" s="74"/>
    </row>
    <row r="186" spans="2:11" ht="12.75">
      <c r="B186" s="74"/>
      <c r="C186" s="74"/>
      <c r="D186" s="74"/>
      <c r="E186" s="74"/>
      <c r="F186" s="74"/>
      <c r="G186" s="74"/>
      <c r="H186" s="74"/>
      <c r="I186" s="74"/>
      <c r="J186" s="74"/>
      <c r="K186" s="74"/>
    </row>
    <row r="187" spans="2:11" ht="12.75">
      <c r="B187" s="74"/>
      <c r="C187" s="74"/>
      <c r="D187" s="74"/>
      <c r="E187" s="74"/>
      <c r="F187" s="74"/>
      <c r="G187" s="74"/>
      <c r="H187" s="74"/>
      <c r="I187" s="74"/>
      <c r="J187" s="74"/>
      <c r="K187" s="74"/>
    </row>
    <row r="188" spans="2:11" ht="12.75">
      <c r="B188" s="74"/>
      <c r="C188" s="74"/>
      <c r="D188" s="74"/>
      <c r="E188" s="74"/>
      <c r="F188" s="74"/>
      <c r="G188" s="74"/>
      <c r="H188" s="74"/>
      <c r="I188" s="74"/>
      <c r="J188" s="74"/>
      <c r="K188" s="74"/>
    </row>
    <row r="189" spans="2:11" ht="12.75">
      <c r="B189" s="74"/>
      <c r="C189" s="74"/>
      <c r="D189" s="74"/>
      <c r="E189" s="74"/>
      <c r="F189" s="74"/>
      <c r="G189" s="74"/>
      <c r="H189" s="74"/>
      <c r="I189" s="74"/>
      <c r="J189" s="74"/>
      <c r="K189" s="74"/>
    </row>
    <row r="190" spans="2:11" ht="12.75">
      <c r="B190" s="74"/>
      <c r="C190" s="74"/>
      <c r="D190" s="74"/>
      <c r="E190" s="74"/>
      <c r="F190" s="74"/>
      <c r="G190" s="74"/>
      <c r="H190" s="74"/>
      <c r="I190" s="74"/>
      <c r="J190" s="74"/>
      <c r="K190" s="74"/>
    </row>
    <row r="191" spans="2:11" ht="12.75">
      <c r="B191" s="74"/>
      <c r="C191" s="74"/>
      <c r="D191" s="74"/>
      <c r="E191" s="74"/>
      <c r="F191" s="74"/>
      <c r="G191" s="74"/>
      <c r="H191" s="74"/>
      <c r="I191" s="74"/>
      <c r="J191" s="74"/>
      <c r="K191" s="7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07D37-E96A-4E15-A4B9-5B24D73E5F7C}">
  <dimension ref="A1:AO1003"/>
  <sheetViews>
    <sheetView topLeftCell="O1" zoomScale="85" zoomScaleNormal="85" workbookViewId="0">
      <pane ySplit="1" topLeftCell="A2" activePane="bottomLeft" state="frozen"/>
      <selection activeCell="D190" sqref="D190"/>
      <selection pane="bottomLeft" activeCell="D190" sqref="D190"/>
    </sheetView>
  </sheetViews>
  <sheetFormatPr baseColWidth="10" defaultColWidth="14.42578125" defaultRowHeight="15" customHeight="1"/>
  <cols>
    <col min="1" max="1" width="14" style="118" customWidth="1"/>
    <col min="2" max="2" width="18.42578125" style="118" customWidth="1"/>
    <col min="3" max="3" width="38.85546875" style="118" customWidth="1"/>
    <col min="4" max="4" width="17.140625" style="118" customWidth="1"/>
    <col min="5" max="5" width="43" style="118" customWidth="1"/>
    <col min="6" max="6" width="53.7109375" style="118" customWidth="1"/>
    <col min="7" max="7" width="34.42578125" style="118" customWidth="1"/>
    <col min="8" max="8" width="15.5703125" style="118" customWidth="1"/>
    <col min="9" max="9" width="15.140625" style="118" customWidth="1"/>
    <col min="10" max="10" width="17.140625" style="118" customWidth="1"/>
    <col min="11" max="11" width="45.42578125" style="118" customWidth="1"/>
    <col min="12" max="12" width="56.28515625" style="118" customWidth="1"/>
    <col min="13" max="13" width="18.7109375" style="118" customWidth="1"/>
    <col min="14" max="14" width="42.7109375" style="118" customWidth="1"/>
    <col min="15" max="15" width="20.28515625" style="118" customWidth="1"/>
    <col min="16" max="16" width="26.7109375" style="118" customWidth="1"/>
    <col min="17" max="17" width="74.85546875" style="118" customWidth="1"/>
    <col min="18" max="18" width="24.42578125" style="118" customWidth="1"/>
    <col min="19" max="19" width="44.28515625" style="118" customWidth="1"/>
    <col min="20" max="20" width="2.5703125" style="118" customWidth="1"/>
    <col min="21" max="21" width="9" style="118" customWidth="1"/>
    <col min="22" max="41" width="10" style="118" customWidth="1"/>
    <col min="42" max="16384" width="14.42578125" style="118"/>
  </cols>
  <sheetData>
    <row r="1" spans="1:29" ht="34.5" customHeight="1">
      <c r="A1" s="110">
        <v>8748</v>
      </c>
      <c r="B1" s="111" t="s">
        <v>0</v>
      </c>
      <c r="C1" s="111" t="s">
        <v>1</v>
      </c>
      <c r="D1" s="111" t="s">
        <v>2</v>
      </c>
      <c r="E1" s="111" t="s">
        <v>3</v>
      </c>
      <c r="F1" s="111" t="s">
        <v>4</v>
      </c>
      <c r="G1" s="111" t="s">
        <v>5</v>
      </c>
      <c r="H1" s="111" t="s">
        <v>6</v>
      </c>
      <c r="I1" s="112" t="s">
        <v>7</v>
      </c>
      <c r="J1" s="111" t="s">
        <v>8</v>
      </c>
      <c r="K1" s="111" t="s">
        <v>9</v>
      </c>
      <c r="L1" s="111" t="s">
        <v>10</v>
      </c>
      <c r="M1" s="111" t="s">
        <v>11</v>
      </c>
      <c r="N1" s="111" t="s">
        <v>12</v>
      </c>
      <c r="O1" s="113" t="s">
        <v>13</v>
      </c>
      <c r="P1" s="114" t="s">
        <v>14</v>
      </c>
      <c r="Q1" s="115" t="s">
        <v>15</v>
      </c>
      <c r="R1" s="116" t="s">
        <v>16</v>
      </c>
      <c r="S1" s="117" t="s">
        <v>1213</v>
      </c>
      <c r="T1" s="117"/>
      <c r="U1" s="117"/>
      <c r="V1" s="117"/>
      <c r="W1" s="117"/>
      <c r="X1" s="117" t="s">
        <v>1214</v>
      </c>
      <c r="Y1" s="117"/>
      <c r="Z1" s="117"/>
      <c r="AA1" s="117"/>
      <c r="AB1" s="117"/>
      <c r="AC1" s="117"/>
    </row>
    <row r="2" spans="1:29" ht="53.25" customHeight="1">
      <c r="A2" s="119" t="s">
        <v>1215</v>
      </c>
      <c r="B2" s="120">
        <v>44276</v>
      </c>
      <c r="C2" s="121" t="s">
        <v>1216</v>
      </c>
      <c r="D2" s="122">
        <v>30722903</v>
      </c>
      <c r="E2" s="121" t="s">
        <v>1217</v>
      </c>
      <c r="F2" s="121" t="s">
        <v>1218</v>
      </c>
      <c r="G2" s="121" t="s">
        <v>21</v>
      </c>
      <c r="H2" s="121"/>
      <c r="I2" s="121">
        <v>8725</v>
      </c>
      <c r="J2" s="123">
        <v>44257</v>
      </c>
      <c r="K2" s="121" t="s">
        <v>463</v>
      </c>
      <c r="L2" s="121" t="s">
        <v>1219</v>
      </c>
      <c r="M2" s="121"/>
      <c r="N2" s="124" t="s">
        <v>1220</v>
      </c>
      <c r="O2" s="121"/>
      <c r="P2" s="125" t="s">
        <v>24</v>
      </c>
      <c r="Q2" s="126" t="s">
        <v>1221</v>
      </c>
      <c r="R2" s="127"/>
      <c r="S2" s="117"/>
      <c r="T2" s="117"/>
      <c r="U2" s="117"/>
      <c r="V2" s="117"/>
      <c r="W2" s="117"/>
      <c r="X2" s="117"/>
      <c r="Y2" s="117"/>
      <c r="Z2" s="117"/>
      <c r="AA2" s="117"/>
      <c r="AB2" s="117"/>
      <c r="AC2" s="117"/>
    </row>
    <row r="3" spans="1:29" ht="53.25" customHeight="1">
      <c r="A3" s="119" t="s">
        <v>1222</v>
      </c>
      <c r="B3" s="120">
        <v>44257</v>
      </c>
      <c r="C3" s="122" t="s">
        <v>1223</v>
      </c>
      <c r="D3" s="128">
        <v>1085316338</v>
      </c>
      <c r="E3" s="121" t="s">
        <v>1224</v>
      </c>
      <c r="F3" s="121" t="s">
        <v>1225</v>
      </c>
      <c r="G3" s="121" t="s">
        <v>21</v>
      </c>
      <c r="H3" s="121"/>
      <c r="I3" s="121">
        <v>8726</v>
      </c>
      <c r="J3" s="123">
        <v>44258</v>
      </c>
      <c r="K3" s="121" t="s">
        <v>1226</v>
      </c>
      <c r="L3" s="121" t="s">
        <v>1227</v>
      </c>
      <c r="M3" s="121"/>
      <c r="N3" s="121" t="s">
        <v>1228</v>
      </c>
      <c r="O3" s="121"/>
      <c r="P3" s="125" t="s">
        <v>24</v>
      </c>
      <c r="Q3" s="126" t="s">
        <v>1221</v>
      </c>
      <c r="R3" s="117"/>
      <c r="S3" s="117"/>
      <c r="T3" s="117"/>
      <c r="U3" s="117"/>
      <c r="V3" s="117"/>
      <c r="W3" s="117"/>
      <c r="X3" s="117"/>
      <c r="Y3" s="117"/>
      <c r="Z3" s="117"/>
      <c r="AA3" s="117"/>
      <c r="AB3" s="117"/>
      <c r="AC3" s="117"/>
    </row>
    <row r="4" spans="1:29" ht="53.25" customHeight="1">
      <c r="A4" s="129" t="s">
        <v>1229</v>
      </c>
      <c r="B4" s="130" t="s">
        <v>1230</v>
      </c>
      <c r="C4" s="130" t="s">
        <v>1231</v>
      </c>
      <c r="D4" s="130" t="s">
        <v>16</v>
      </c>
      <c r="E4" s="130" t="s">
        <v>16</v>
      </c>
      <c r="F4" s="130" t="s">
        <v>16</v>
      </c>
      <c r="G4" s="130" t="s">
        <v>16</v>
      </c>
      <c r="H4" s="130" t="s">
        <v>16</v>
      </c>
      <c r="I4" s="130" t="s">
        <v>16</v>
      </c>
      <c r="J4" s="130" t="s">
        <v>16</v>
      </c>
      <c r="K4" s="130" t="s">
        <v>16</v>
      </c>
      <c r="L4" s="130" t="s">
        <v>16</v>
      </c>
      <c r="M4" s="130" t="s">
        <v>16</v>
      </c>
      <c r="N4" s="130" t="s">
        <v>16</v>
      </c>
      <c r="O4" s="130" t="s">
        <v>16</v>
      </c>
      <c r="P4" s="131" t="s">
        <v>16</v>
      </c>
      <c r="Q4" s="132" t="s">
        <v>16</v>
      </c>
      <c r="R4" s="117" t="s">
        <v>16</v>
      </c>
      <c r="S4" s="117"/>
      <c r="T4" s="117"/>
      <c r="U4" s="117"/>
      <c r="V4" s="117"/>
      <c r="W4" s="117"/>
      <c r="X4" s="117"/>
      <c r="Y4" s="117"/>
      <c r="Z4" s="117"/>
      <c r="AA4" s="117"/>
      <c r="AB4" s="117"/>
      <c r="AC4" s="117"/>
    </row>
    <row r="5" spans="1:29" ht="53.25" customHeight="1">
      <c r="A5" s="119" t="s">
        <v>1232</v>
      </c>
      <c r="B5" s="120">
        <v>44276</v>
      </c>
      <c r="C5" s="122" t="s">
        <v>1233</v>
      </c>
      <c r="D5" s="121" t="s">
        <v>16</v>
      </c>
      <c r="E5" s="121" t="s">
        <v>1234</v>
      </c>
      <c r="F5" s="121" t="s">
        <v>1235</v>
      </c>
      <c r="G5" s="121" t="s">
        <v>21</v>
      </c>
      <c r="H5" s="121"/>
      <c r="I5" s="121">
        <v>8776</v>
      </c>
      <c r="J5" s="133">
        <v>44258</v>
      </c>
      <c r="K5" s="121" t="s">
        <v>1236</v>
      </c>
      <c r="L5" s="121" t="s">
        <v>1237</v>
      </c>
      <c r="M5" s="121"/>
      <c r="N5" s="121" t="s">
        <v>1238</v>
      </c>
      <c r="O5" s="121"/>
      <c r="P5" s="125" t="s">
        <v>24</v>
      </c>
      <c r="Q5" s="126" t="s">
        <v>1221</v>
      </c>
      <c r="R5" s="117"/>
      <c r="S5" s="117"/>
      <c r="T5" s="117"/>
      <c r="U5" s="117"/>
      <c r="V5" s="117"/>
      <c r="W5" s="117"/>
      <c r="X5" s="117"/>
      <c r="Y5" s="117"/>
      <c r="Z5" s="117"/>
      <c r="AA5" s="117"/>
      <c r="AB5" s="117"/>
      <c r="AC5" s="117"/>
    </row>
    <row r="6" spans="1:29" ht="53.25" customHeight="1">
      <c r="A6" s="134" t="s">
        <v>1239</v>
      </c>
      <c r="B6" s="135">
        <v>44277</v>
      </c>
      <c r="C6" s="130" t="s">
        <v>1240</v>
      </c>
      <c r="D6" s="130">
        <v>71782618</v>
      </c>
      <c r="E6" s="130" t="s">
        <v>1241</v>
      </c>
      <c r="F6" s="130" t="s">
        <v>1242</v>
      </c>
      <c r="G6" s="130" t="s">
        <v>21</v>
      </c>
      <c r="H6" s="130"/>
      <c r="I6" s="130">
        <v>5749</v>
      </c>
      <c r="J6" s="136">
        <v>44276</v>
      </c>
      <c r="K6" s="130" t="s">
        <v>1243</v>
      </c>
      <c r="L6" s="130" t="s">
        <v>1244</v>
      </c>
      <c r="M6" s="130"/>
      <c r="N6" s="130" t="s">
        <v>1245</v>
      </c>
      <c r="O6" s="130"/>
      <c r="P6" s="137" t="s">
        <v>163</v>
      </c>
      <c r="Q6" s="132" t="s">
        <v>1246</v>
      </c>
      <c r="R6" s="117"/>
      <c r="S6" s="117"/>
      <c r="T6" s="117"/>
      <c r="U6" s="117"/>
      <c r="V6" s="117"/>
      <c r="W6" s="117"/>
      <c r="X6" s="117"/>
      <c r="Y6" s="117"/>
      <c r="Z6" s="117"/>
      <c r="AA6" s="117"/>
      <c r="AB6" s="117"/>
      <c r="AC6" s="117"/>
    </row>
    <row r="7" spans="1:29" ht="53.25" customHeight="1">
      <c r="A7" s="119" t="s">
        <v>1247</v>
      </c>
      <c r="B7" s="120">
        <v>44248</v>
      </c>
      <c r="C7" s="122" t="s">
        <v>1248</v>
      </c>
      <c r="D7" s="122">
        <v>27090893</v>
      </c>
      <c r="E7" s="121" t="s">
        <v>1249</v>
      </c>
      <c r="F7" s="121" t="s">
        <v>1250</v>
      </c>
      <c r="G7" s="121" t="s">
        <v>1251</v>
      </c>
      <c r="H7" s="121"/>
      <c r="I7" s="121">
        <v>8773</v>
      </c>
      <c r="J7" s="123">
        <v>44258</v>
      </c>
      <c r="K7" s="121" t="s">
        <v>1252</v>
      </c>
      <c r="L7" s="121" t="s">
        <v>1253</v>
      </c>
      <c r="M7" s="121"/>
      <c r="N7" s="121" t="s">
        <v>1254</v>
      </c>
      <c r="O7" s="121"/>
      <c r="P7" s="125" t="s">
        <v>24</v>
      </c>
      <c r="Q7" s="126" t="s">
        <v>1221</v>
      </c>
      <c r="R7" s="117"/>
      <c r="S7" s="117"/>
      <c r="T7" s="117"/>
      <c r="U7" s="117"/>
      <c r="V7" s="117"/>
      <c r="W7" s="117"/>
      <c r="X7" s="117"/>
      <c r="Y7" s="117"/>
      <c r="Z7" s="117"/>
      <c r="AA7" s="117"/>
      <c r="AB7" s="117"/>
      <c r="AC7" s="117"/>
    </row>
    <row r="8" spans="1:29" ht="53.25" customHeight="1">
      <c r="A8" s="119" t="s">
        <v>1255</v>
      </c>
      <c r="B8" s="120">
        <v>44248</v>
      </c>
      <c r="C8" s="121" t="s">
        <v>1256</v>
      </c>
      <c r="D8" s="128">
        <v>19104309</v>
      </c>
      <c r="E8" s="121" t="s">
        <v>1249</v>
      </c>
      <c r="F8" s="138" t="s">
        <v>1257</v>
      </c>
      <c r="G8" s="138" t="s">
        <v>21</v>
      </c>
      <c r="H8" s="121"/>
      <c r="I8" s="121">
        <v>5739</v>
      </c>
      <c r="J8" s="123">
        <v>44259</v>
      </c>
      <c r="K8" s="121" t="s">
        <v>1258</v>
      </c>
      <c r="L8" s="121" t="s">
        <v>1259</v>
      </c>
      <c r="M8" s="121"/>
      <c r="N8" s="121" t="s">
        <v>1245</v>
      </c>
      <c r="O8" s="121"/>
      <c r="P8" s="125" t="s">
        <v>24</v>
      </c>
      <c r="Q8" s="126" t="s">
        <v>1221</v>
      </c>
      <c r="R8" s="117"/>
      <c r="S8" s="117"/>
      <c r="T8" s="117"/>
      <c r="U8" s="117"/>
      <c r="V8" s="117"/>
      <c r="W8" s="117"/>
      <c r="X8" s="117"/>
      <c r="Y8" s="117"/>
      <c r="Z8" s="117"/>
      <c r="AA8" s="117"/>
      <c r="AB8" s="117"/>
      <c r="AC8" s="117"/>
    </row>
    <row r="9" spans="1:29" ht="53.25" customHeight="1">
      <c r="A9" s="119" t="s">
        <v>1260</v>
      </c>
      <c r="B9" s="120">
        <v>44248</v>
      </c>
      <c r="C9" s="121" t="s">
        <v>1261</v>
      </c>
      <c r="D9" s="122">
        <v>59311938</v>
      </c>
      <c r="E9" s="121" t="s">
        <v>1262</v>
      </c>
      <c r="F9" s="121" t="s">
        <v>1263</v>
      </c>
      <c r="G9" s="138" t="s">
        <v>21</v>
      </c>
      <c r="H9" s="121"/>
      <c r="I9" s="121">
        <v>5737</v>
      </c>
      <c r="J9" s="133">
        <v>44242</v>
      </c>
      <c r="K9" s="121" t="s">
        <v>1264</v>
      </c>
      <c r="L9" s="121" t="s">
        <v>1265</v>
      </c>
      <c r="M9" s="121"/>
      <c r="N9" s="121" t="s">
        <v>1266</v>
      </c>
      <c r="O9" s="121"/>
      <c r="P9" s="125" t="s">
        <v>24</v>
      </c>
      <c r="Q9" s="126" t="s">
        <v>1221</v>
      </c>
      <c r="R9" s="117"/>
      <c r="S9" s="117"/>
      <c r="T9" s="117"/>
      <c r="U9" s="117"/>
      <c r="V9" s="117"/>
      <c r="W9" s="117"/>
      <c r="X9" s="117"/>
      <c r="Y9" s="117"/>
      <c r="Z9" s="117"/>
      <c r="AA9" s="117"/>
      <c r="AB9" s="117"/>
      <c r="AC9" s="117"/>
    </row>
    <row r="10" spans="1:29" ht="53.25" customHeight="1">
      <c r="A10" s="119" t="s">
        <v>1267</v>
      </c>
      <c r="B10" s="120">
        <v>44271</v>
      </c>
      <c r="C10" s="121" t="s">
        <v>1268</v>
      </c>
      <c r="D10" s="124">
        <v>27087603</v>
      </c>
      <c r="E10" s="121" t="s">
        <v>1249</v>
      </c>
      <c r="F10" s="121" t="s">
        <v>1269</v>
      </c>
      <c r="G10" s="138" t="s">
        <v>21</v>
      </c>
      <c r="H10" s="121"/>
      <c r="I10" s="121">
        <v>8777</v>
      </c>
      <c r="J10" s="133">
        <v>44259</v>
      </c>
      <c r="K10" s="121" t="s">
        <v>1270</v>
      </c>
      <c r="L10" s="121" t="s">
        <v>1271</v>
      </c>
      <c r="M10" s="121"/>
      <c r="N10" s="121" t="s">
        <v>1272</v>
      </c>
      <c r="O10" s="121"/>
      <c r="P10" s="125" t="s">
        <v>24</v>
      </c>
      <c r="Q10" s="126" t="s">
        <v>1221</v>
      </c>
      <c r="R10" s="117"/>
      <c r="S10" s="117"/>
      <c r="T10" s="117"/>
      <c r="U10" s="117"/>
      <c r="V10" s="117"/>
      <c r="W10" s="117"/>
      <c r="X10" s="117"/>
      <c r="Y10" s="117"/>
      <c r="Z10" s="117"/>
      <c r="AA10" s="117"/>
      <c r="AB10" s="117"/>
      <c r="AC10" s="117"/>
    </row>
    <row r="11" spans="1:29" ht="53.25" customHeight="1">
      <c r="A11" s="119" t="s">
        <v>1273</v>
      </c>
      <c r="B11" s="120">
        <v>44271</v>
      </c>
      <c r="C11" s="121" t="s">
        <v>1274</v>
      </c>
      <c r="D11" s="124">
        <v>12995918</v>
      </c>
      <c r="E11" s="121" t="s">
        <v>1249</v>
      </c>
      <c r="F11" s="121" t="s">
        <v>1275</v>
      </c>
      <c r="G11" s="138" t="s">
        <v>21</v>
      </c>
      <c r="H11" s="121">
        <v>3168113510</v>
      </c>
      <c r="I11" s="121">
        <v>8778</v>
      </c>
      <c r="J11" s="133">
        <v>44260</v>
      </c>
      <c r="K11" s="121" t="s">
        <v>1276</v>
      </c>
      <c r="L11" s="121" t="s">
        <v>1277</v>
      </c>
      <c r="M11" s="121"/>
      <c r="N11" s="124" t="s">
        <v>1278</v>
      </c>
      <c r="O11" s="121"/>
      <c r="P11" s="125" t="s">
        <v>24</v>
      </c>
      <c r="Q11" s="126" t="s">
        <v>1221</v>
      </c>
      <c r="R11" s="117"/>
      <c r="S11" s="117"/>
      <c r="T11" s="117"/>
      <c r="U11" s="117"/>
      <c r="V11" s="117"/>
      <c r="W11" s="117"/>
      <c r="X11" s="117"/>
      <c r="Y11" s="117"/>
      <c r="Z11" s="117"/>
      <c r="AA11" s="117"/>
      <c r="AB11" s="117"/>
      <c r="AC11" s="117"/>
    </row>
    <row r="12" spans="1:29" ht="53.25" customHeight="1">
      <c r="A12" s="119" t="s">
        <v>1279</v>
      </c>
      <c r="B12" s="120">
        <v>44307</v>
      </c>
      <c r="C12" s="121" t="s">
        <v>1280</v>
      </c>
      <c r="D12" s="121">
        <v>59817487</v>
      </c>
      <c r="E12" s="121" t="s">
        <v>1249</v>
      </c>
      <c r="F12" s="121" t="s">
        <v>1281</v>
      </c>
      <c r="G12" s="121" t="s">
        <v>1282</v>
      </c>
      <c r="H12" s="121">
        <v>3137224820</v>
      </c>
      <c r="I12" s="121">
        <v>8779</v>
      </c>
      <c r="J12" s="133">
        <v>44259</v>
      </c>
      <c r="K12" s="121"/>
      <c r="L12" s="121" t="s">
        <v>1283</v>
      </c>
      <c r="M12" s="121"/>
      <c r="N12" s="121" t="s">
        <v>1266</v>
      </c>
      <c r="O12" s="121"/>
      <c r="P12" s="125" t="s">
        <v>24</v>
      </c>
      <c r="Q12" s="126" t="s">
        <v>1221</v>
      </c>
      <c r="R12" s="117"/>
      <c r="S12" s="117"/>
      <c r="T12" s="117"/>
      <c r="U12" s="117"/>
      <c r="V12" s="117"/>
      <c r="W12" s="117"/>
      <c r="X12" s="117"/>
      <c r="Y12" s="117"/>
      <c r="Z12" s="117"/>
      <c r="AA12" s="117"/>
      <c r="AB12" s="117"/>
      <c r="AC12" s="117"/>
    </row>
    <row r="13" spans="1:29" ht="53.25" customHeight="1">
      <c r="A13" s="139" t="s">
        <v>1284</v>
      </c>
      <c r="B13" s="120">
        <v>44271</v>
      </c>
      <c r="C13" s="122" t="s">
        <v>1285</v>
      </c>
      <c r="D13" s="122">
        <v>12996875</v>
      </c>
      <c r="E13" s="121" t="s">
        <v>1286</v>
      </c>
      <c r="F13" s="140" t="s">
        <v>1287</v>
      </c>
      <c r="G13" s="121" t="s">
        <v>1288</v>
      </c>
      <c r="H13" s="121">
        <v>3155310300</v>
      </c>
      <c r="I13" s="121">
        <v>8781</v>
      </c>
      <c r="J13" s="133">
        <v>44261</v>
      </c>
      <c r="K13" s="121" t="s">
        <v>463</v>
      </c>
      <c r="L13" s="121" t="s">
        <v>1289</v>
      </c>
      <c r="M13" s="121"/>
      <c r="N13" s="141" t="s">
        <v>1266</v>
      </c>
      <c r="O13" s="121"/>
      <c r="P13" s="125" t="s">
        <v>24</v>
      </c>
      <c r="Q13" s="126" t="s">
        <v>1221</v>
      </c>
      <c r="R13" s="117"/>
      <c r="S13" s="117"/>
      <c r="T13" s="117"/>
      <c r="U13" s="117"/>
      <c r="V13" s="117"/>
      <c r="W13" s="117"/>
      <c r="X13" s="117"/>
      <c r="Y13" s="117"/>
      <c r="Z13" s="117"/>
      <c r="AA13" s="117"/>
      <c r="AB13" s="117"/>
      <c r="AC13" s="117"/>
    </row>
    <row r="14" spans="1:29" ht="53.25" customHeight="1">
      <c r="A14" s="142" t="s">
        <v>1290</v>
      </c>
      <c r="B14" s="120">
        <v>44272</v>
      </c>
      <c r="C14" s="122" t="s">
        <v>1291</v>
      </c>
      <c r="D14" s="128">
        <v>36751399</v>
      </c>
      <c r="E14" s="121" t="s">
        <v>1292</v>
      </c>
      <c r="F14" s="121" t="s">
        <v>1293</v>
      </c>
      <c r="G14" s="121" t="s">
        <v>21</v>
      </c>
      <c r="H14" s="121"/>
      <c r="I14" s="121">
        <v>8789</v>
      </c>
      <c r="J14" s="133">
        <v>44261</v>
      </c>
      <c r="K14" s="121" t="s">
        <v>438</v>
      </c>
      <c r="L14" s="121" t="s">
        <v>1294</v>
      </c>
      <c r="M14" s="121"/>
      <c r="N14" s="141" t="s">
        <v>1295</v>
      </c>
      <c r="O14" s="121"/>
      <c r="P14" s="125" t="s">
        <v>24</v>
      </c>
      <c r="Q14" s="126" t="s">
        <v>1221</v>
      </c>
      <c r="R14" s="117"/>
      <c r="S14" s="117"/>
      <c r="T14" s="117"/>
      <c r="U14" s="117"/>
      <c r="V14" s="117"/>
      <c r="W14" s="117"/>
      <c r="X14" s="117"/>
      <c r="Y14" s="117"/>
      <c r="Z14" s="117"/>
      <c r="AA14" s="117"/>
      <c r="AB14" s="117"/>
      <c r="AC14" s="117"/>
    </row>
    <row r="15" spans="1:29" ht="53.25" customHeight="1">
      <c r="A15" s="129" t="s">
        <v>1296</v>
      </c>
      <c r="B15" s="130" t="s">
        <v>16</v>
      </c>
      <c r="C15" s="130" t="s">
        <v>1297</v>
      </c>
      <c r="D15" s="130" t="s">
        <v>16</v>
      </c>
      <c r="E15" s="130" t="s">
        <v>16</v>
      </c>
      <c r="F15" s="130" t="s">
        <v>16</v>
      </c>
      <c r="G15" s="130" t="s">
        <v>16</v>
      </c>
      <c r="H15" s="130" t="s">
        <v>16</v>
      </c>
      <c r="I15" s="130" t="s">
        <v>16</v>
      </c>
      <c r="J15" s="130" t="s">
        <v>16</v>
      </c>
      <c r="K15" s="130" t="s">
        <v>16</v>
      </c>
      <c r="L15" s="130" t="s">
        <v>16</v>
      </c>
      <c r="M15" s="130"/>
      <c r="N15" s="130"/>
      <c r="O15" s="130"/>
      <c r="P15" s="131"/>
      <c r="Q15" s="132"/>
      <c r="R15" s="117"/>
      <c r="S15" s="117"/>
      <c r="T15" s="117"/>
      <c r="U15" s="117"/>
      <c r="V15" s="117"/>
      <c r="W15" s="117"/>
      <c r="X15" s="117"/>
      <c r="Y15" s="117"/>
      <c r="Z15" s="117"/>
      <c r="AA15" s="117"/>
      <c r="AB15" s="117"/>
      <c r="AC15" s="117"/>
    </row>
    <row r="16" spans="1:29" ht="53.25" customHeight="1">
      <c r="A16" s="143" t="s">
        <v>1298</v>
      </c>
      <c r="B16" s="144" t="s">
        <v>1299</v>
      </c>
      <c r="C16" s="144" t="s">
        <v>1300</v>
      </c>
      <c r="D16" s="145">
        <v>70057117</v>
      </c>
      <c r="E16" s="144" t="s">
        <v>1301</v>
      </c>
      <c r="F16" s="144" t="s">
        <v>1301</v>
      </c>
      <c r="G16" s="144" t="s">
        <v>21</v>
      </c>
      <c r="H16" s="144">
        <v>315504603838</v>
      </c>
      <c r="I16" s="144">
        <v>8783</v>
      </c>
      <c r="J16" s="146">
        <v>44261</v>
      </c>
      <c r="K16" s="144" t="s">
        <v>463</v>
      </c>
      <c r="L16" s="144" t="s">
        <v>1302</v>
      </c>
      <c r="M16" s="144"/>
      <c r="N16" s="144" t="s">
        <v>1303</v>
      </c>
      <c r="O16" s="144" t="s">
        <v>1304</v>
      </c>
      <c r="P16" s="147" t="s">
        <v>2632</v>
      </c>
      <c r="Q16" s="148" t="s">
        <v>1305</v>
      </c>
      <c r="R16" s="117"/>
      <c r="S16" s="149"/>
      <c r="T16" s="117"/>
      <c r="U16" s="117"/>
      <c r="V16" s="117"/>
      <c r="W16" s="117"/>
      <c r="X16" s="117"/>
      <c r="Y16" s="117"/>
      <c r="Z16" s="117"/>
      <c r="AA16" s="117"/>
      <c r="AB16" s="117"/>
      <c r="AC16" s="117"/>
    </row>
    <row r="17" spans="1:29" ht="53.25" customHeight="1">
      <c r="A17" s="150" t="s">
        <v>1306</v>
      </c>
      <c r="B17" s="133">
        <v>44244</v>
      </c>
      <c r="C17" s="121" t="s">
        <v>1307</v>
      </c>
      <c r="D17" s="121">
        <v>12987619</v>
      </c>
      <c r="E17" s="121" t="s">
        <v>1013</v>
      </c>
      <c r="F17" s="121" t="s">
        <v>1308</v>
      </c>
      <c r="G17" s="121" t="s">
        <v>1309</v>
      </c>
      <c r="H17" s="121"/>
      <c r="I17" s="121">
        <v>5945</v>
      </c>
      <c r="J17" s="133">
        <v>44225</v>
      </c>
      <c r="K17" s="121" t="s">
        <v>1310</v>
      </c>
      <c r="L17" s="121" t="s">
        <v>1311</v>
      </c>
      <c r="M17" s="121"/>
      <c r="N17" s="121" t="s">
        <v>1312</v>
      </c>
      <c r="O17" s="121"/>
      <c r="P17" s="151"/>
      <c r="Q17" s="126" t="s">
        <v>1313</v>
      </c>
      <c r="R17" s="117"/>
      <c r="S17" s="117"/>
      <c r="T17" s="117"/>
      <c r="U17" s="117"/>
      <c r="V17" s="117"/>
      <c r="W17" s="117"/>
      <c r="X17" s="117"/>
      <c r="Y17" s="117"/>
      <c r="Z17" s="117"/>
      <c r="AA17" s="117"/>
      <c r="AB17" s="117"/>
      <c r="AC17" s="117"/>
    </row>
    <row r="18" spans="1:29" ht="53.25" customHeight="1">
      <c r="A18" s="150" t="s">
        <v>1314</v>
      </c>
      <c r="B18" s="152">
        <v>44244</v>
      </c>
      <c r="C18" s="121" t="s">
        <v>1315</v>
      </c>
      <c r="D18" s="121">
        <v>30744346</v>
      </c>
      <c r="E18" s="121" t="s">
        <v>1316</v>
      </c>
      <c r="F18" s="121" t="s">
        <v>1317</v>
      </c>
      <c r="G18" s="121" t="s">
        <v>1309</v>
      </c>
      <c r="H18" s="121"/>
      <c r="I18" s="121">
        <v>5941</v>
      </c>
      <c r="J18" s="133">
        <v>44201</v>
      </c>
      <c r="K18" s="121" t="s">
        <v>1318</v>
      </c>
      <c r="L18" s="121" t="s">
        <v>1319</v>
      </c>
      <c r="M18" s="121"/>
      <c r="N18" s="121" t="s">
        <v>1320</v>
      </c>
      <c r="O18" s="121"/>
      <c r="P18" s="151"/>
      <c r="Q18" s="126" t="s">
        <v>1321</v>
      </c>
      <c r="R18" s="117"/>
      <c r="S18" s="117"/>
      <c r="T18" s="117"/>
      <c r="U18" s="117"/>
      <c r="V18" s="117"/>
      <c r="W18" s="117"/>
      <c r="X18" s="117"/>
      <c r="Y18" s="117"/>
      <c r="Z18" s="117"/>
      <c r="AA18" s="117"/>
      <c r="AB18" s="117"/>
      <c r="AC18" s="117"/>
    </row>
    <row r="19" spans="1:29" ht="51.75" customHeight="1">
      <c r="A19" s="150" t="s">
        <v>1322</v>
      </c>
      <c r="B19" s="133">
        <v>44244</v>
      </c>
      <c r="C19" s="121" t="s">
        <v>1323</v>
      </c>
      <c r="D19" s="121">
        <v>13068874</v>
      </c>
      <c r="E19" s="144" t="s">
        <v>1324</v>
      </c>
      <c r="F19" s="121" t="s">
        <v>1325</v>
      </c>
      <c r="G19" s="121" t="s">
        <v>1309</v>
      </c>
      <c r="H19" s="121"/>
      <c r="I19" s="121">
        <v>5944</v>
      </c>
      <c r="J19" s="133">
        <v>44225</v>
      </c>
      <c r="K19" s="121" t="s">
        <v>1310</v>
      </c>
      <c r="L19" s="121" t="s">
        <v>1311</v>
      </c>
      <c r="M19" s="121"/>
      <c r="N19" s="121" t="s">
        <v>1326</v>
      </c>
      <c r="O19" s="121"/>
      <c r="P19" s="151"/>
      <c r="Q19" s="126" t="s">
        <v>1327</v>
      </c>
      <c r="R19" s="127"/>
      <c r="S19" s="153"/>
      <c r="T19" s="154"/>
      <c r="U19" s="117"/>
      <c r="V19" s="117"/>
      <c r="W19" s="117"/>
      <c r="X19" s="117"/>
      <c r="Y19" s="117"/>
      <c r="Z19" s="117"/>
      <c r="AA19" s="117"/>
      <c r="AB19" s="117"/>
      <c r="AC19" s="117"/>
    </row>
    <row r="20" spans="1:29" ht="42" customHeight="1">
      <c r="A20" s="150" t="s">
        <v>1328</v>
      </c>
      <c r="B20" s="133">
        <v>44244</v>
      </c>
      <c r="C20" s="121" t="s">
        <v>1329</v>
      </c>
      <c r="D20" s="121">
        <v>1085294</v>
      </c>
      <c r="E20" s="144" t="s">
        <v>1324</v>
      </c>
      <c r="F20" s="121" t="s">
        <v>1330</v>
      </c>
      <c r="G20" s="121"/>
      <c r="H20" s="121"/>
      <c r="I20" s="121">
        <v>5943</v>
      </c>
      <c r="J20" s="133">
        <v>44222</v>
      </c>
      <c r="K20" s="121" t="s">
        <v>444</v>
      </c>
      <c r="L20" s="121" t="s">
        <v>1331</v>
      </c>
      <c r="M20" s="121"/>
      <c r="N20" s="121" t="s">
        <v>1303</v>
      </c>
      <c r="O20" s="121"/>
      <c r="P20" s="151"/>
      <c r="Q20" s="126" t="s">
        <v>1332</v>
      </c>
      <c r="R20" s="127"/>
      <c r="S20" s="153"/>
      <c r="T20" s="154"/>
      <c r="U20" s="117"/>
      <c r="V20" s="117"/>
      <c r="W20" s="117"/>
      <c r="X20" s="117"/>
      <c r="Y20" s="117"/>
      <c r="Z20" s="117"/>
      <c r="AA20" s="117"/>
      <c r="AB20" s="117"/>
      <c r="AC20" s="117"/>
    </row>
    <row r="21" spans="1:29" ht="61.5" customHeight="1">
      <c r="A21" s="150" t="s">
        <v>1333</v>
      </c>
      <c r="B21" s="133">
        <v>44244</v>
      </c>
      <c r="C21" s="121" t="s">
        <v>1334</v>
      </c>
      <c r="D21" s="121">
        <v>12749754</v>
      </c>
      <c r="E21" s="121" t="s">
        <v>1335</v>
      </c>
      <c r="F21" s="150" t="s">
        <v>1336</v>
      </c>
      <c r="G21" s="121" t="s">
        <v>1337</v>
      </c>
      <c r="H21" s="121"/>
      <c r="I21" s="121">
        <v>5942</v>
      </c>
      <c r="J21" s="133">
        <v>44218</v>
      </c>
      <c r="K21" s="121" t="s">
        <v>1338</v>
      </c>
      <c r="L21" s="121" t="s">
        <v>1339</v>
      </c>
      <c r="M21" s="121"/>
      <c r="N21" s="121" t="s">
        <v>1340</v>
      </c>
      <c r="O21" s="121"/>
      <c r="P21" s="151"/>
      <c r="Q21" s="126" t="s">
        <v>1341</v>
      </c>
      <c r="R21" s="117"/>
      <c r="S21" s="117"/>
      <c r="T21" s="117"/>
      <c r="U21" s="117"/>
      <c r="V21" s="117"/>
      <c r="W21" s="117"/>
      <c r="X21" s="117"/>
      <c r="Y21" s="117"/>
      <c r="Z21" s="117"/>
      <c r="AA21" s="117"/>
      <c r="AB21" s="117"/>
      <c r="AC21" s="117"/>
    </row>
    <row r="22" spans="1:29" ht="52.5" customHeight="1">
      <c r="A22" s="150" t="s">
        <v>1342</v>
      </c>
      <c r="B22" s="133">
        <v>44244</v>
      </c>
      <c r="C22" s="121" t="s">
        <v>1343</v>
      </c>
      <c r="D22" s="121">
        <v>87570058</v>
      </c>
      <c r="E22" s="121" t="s">
        <v>1344</v>
      </c>
      <c r="F22" s="121" t="s">
        <v>1345</v>
      </c>
      <c r="G22" s="121" t="s">
        <v>21</v>
      </c>
      <c r="H22" s="121">
        <v>3184418016</v>
      </c>
      <c r="I22" s="121">
        <v>5946</v>
      </c>
      <c r="J22" s="133">
        <v>44233</v>
      </c>
      <c r="K22" s="121" t="s">
        <v>1346</v>
      </c>
      <c r="L22" s="121" t="s">
        <v>1347</v>
      </c>
      <c r="M22" s="121"/>
      <c r="N22" s="121" t="s">
        <v>1348</v>
      </c>
      <c r="O22" s="121"/>
      <c r="P22" s="151"/>
      <c r="Q22" s="126" t="s">
        <v>1349</v>
      </c>
      <c r="R22" s="117"/>
      <c r="S22" s="117" t="s">
        <v>1350</v>
      </c>
      <c r="T22" s="117"/>
      <c r="U22" s="117"/>
      <c r="V22" s="117"/>
      <c r="W22" s="117"/>
      <c r="X22" s="117"/>
      <c r="Y22" s="117"/>
      <c r="Z22" s="117"/>
      <c r="AA22" s="117"/>
      <c r="AB22" s="117"/>
      <c r="AC22" s="117"/>
    </row>
    <row r="23" spans="1:29" ht="51" customHeight="1">
      <c r="A23" s="150" t="s">
        <v>1351</v>
      </c>
      <c r="B23" s="133">
        <v>44244</v>
      </c>
      <c r="C23" s="121" t="s">
        <v>1352</v>
      </c>
      <c r="D23" s="121">
        <v>59819493</v>
      </c>
      <c r="E23" s="121" t="s">
        <v>1353</v>
      </c>
      <c r="F23" s="121" t="s">
        <v>1354</v>
      </c>
      <c r="G23" s="121" t="s">
        <v>1355</v>
      </c>
      <c r="H23" s="121"/>
      <c r="I23" s="121">
        <v>8719</v>
      </c>
      <c r="J23" s="133">
        <v>44236</v>
      </c>
      <c r="K23" s="121" t="s">
        <v>1356</v>
      </c>
      <c r="L23" s="121" t="s">
        <v>1357</v>
      </c>
      <c r="M23" s="121"/>
      <c r="N23" s="121" t="s">
        <v>1303</v>
      </c>
      <c r="O23" s="121"/>
      <c r="P23" s="151"/>
      <c r="Q23" s="126" t="s">
        <v>1358</v>
      </c>
      <c r="R23" s="117"/>
      <c r="S23" s="117"/>
      <c r="T23" s="117"/>
      <c r="U23" s="117"/>
      <c r="V23" s="117"/>
      <c r="W23" s="117"/>
      <c r="X23" s="117"/>
      <c r="Y23" s="117"/>
      <c r="Z23" s="117"/>
      <c r="AA23" s="117"/>
      <c r="AB23" s="117"/>
      <c r="AC23" s="117"/>
    </row>
    <row r="24" spans="1:29" ht="39" customHeight="1">
      <c r="A24" s="150" t="s">
        <v>1359</v>
      </c>
      <c r="B24" s="133">
        <v>44244</v>
      </c>
      <c r="C24" s="121" t="s">
        <v>1360</v>
      </c>
      <c r="D24" s="121">
        <v>12969290</v>
      </c>
      <c r="E24" s="121"/>
      <c r="F24" s="121" t="s">
        <v>1361</v>
      </c>
      <c r="G24" s="121" t="s">
        <v>1355</v>
      </c>
      <c r="H24" s="121"/>
      <c r="I24" s="121">
        <v>8718</v>
      </c>
      <c r="J24" s="133">
        <v>44237</v>
      </c>
      <c r="K24" s="121" t="s">
        <v>1356</v>
      </c>
      <c r="L24" s="121" t="s">
        <v>1362</v>
      </c>
      <c r="M24" s="121"/>
      <c r="N24" s="121" t="s">
        <v>1303</v>
      </c>
      <c r="O24" s="121"/>
      <c r="P24" s="151"/>
      <c r="Q24" s="126" t="s">
        <v>1363</v>
      </c>
      <c r="R24" s="127"/>
      <c r="S24" s="153"/>
      <c r="T24" s="154"/>
      <c r="U24" s="117"/>
      <c r="V24" s="117"/>
      <c r="W24" s="117"/>
      <c r="X24" s="117"/>
      <c r="Y24" s="117"/>
      <c r="Z24" s="117"/>
      <c r="AA24" s="117"/>
      <c r="AB24" s="117"/>
      <c r="AC24" s="117"/>
    </row>
    <row r="25" spans="1:29" ht="38.25" customHeight="1">
      <c r="A25" s="150" t="s">
        <v>1364</v>
      </c>
      <c r="B25" s="133">
        <v>44245</v>
      </c>
      <c r="C25" s="121" t="s">
        <v>1365</v>
      </c>
      <c r="D25" s="121">
        <v>87552717</v>
      </c>
      <c r="E25" s="121" t="s">
        <v>1366</v>
      </c>
      <c r="F25" s="121" t="s">
        <v>1367</v>
      </c>
      <c r="G25" s="121" t="s">
        <v>1366</v>
      </c>
      <c r="H25" s="121">
        <v>3218283523</v>
      </c>
      <c r="I25" s="121">
        <v>8772</v>
      </c>
      <c r="J25" s="133">
        <v>44239</v>
      </c>
      <c r="K25" s="121" t="s">
        <v>1368</v>
      </c>
      <c r="L25" s="121" t="s">
        <v>1369</v>
      </c>
      <c r="M25" s="121"/>
      <c r="N25" s="121" t="s">
        <v>1370</v>
      </c>
      <c r="O25" s="121"/>
      <c r="P25" s="151"/>
      <c r="Q25" s="126" t="s">
        <v>1371</v>
      </c>
      <c r="R25" s="117"/>
      <c r="S25" s="117"/>
      <c r="T25" s="117"/>
      <c r="U25" s="117"/>
      <c r="V25" s="117"/>
      <c r="W25" s="117"/>
      <c r="X25" s="117"/>
      <c r="Y25" s="117"/>
      <c r="Z25" s="117"/>
      <c r="AA25" s="117"/>
      <c r="AB25" s="117"/>
      <c r="AC25" s="117"/>
    </row>
    <row r="26" spans="1:29" ht="39" customHeight="1">
      <c r="A26" s="143" t="s">
        <v>1372</v>
      </c>
      <c r="B26" s="155">
        <v>44245</v>
      </c>
      <c r="C26" s="144" t="s">
        <v>1373</v>
      </c>
      <c r="D26" s="144">
        <v>59833778</v>
      </c>
      <c r="E26" s="144" t="s">
        <v>1374</v>
      </c>
      <c r="F26" s="144" t="s">
        <v>1251</v>
      </c>
      <c r="G26" s="144" t="s">
        <v>1375</v>
      </c>
      <c r="H26" s="144"/>
      <c r="I26" s="144">
        <v>8720</v>
      </c>
      <c r="J26" s="146">
        <v>44238</v>
      </c>
      <c r="K26" s="144" t="s">
        <v>463</v>
      </c>
      <c r="L26" s="144" t="s">
        <v>1376</v>
      </c>
      <c r="M26" s="144"/>
      <c r="N26" s="144" t="s">
        <v>1303</v>
      </c>
      <c r="O26" s="144"/>
      <c r="P26" s="147" t="s">
        <v>2632</v>
      </c>
      <c r="Q26" s="156" t="s">
        <v>1377</v>
      </c>
      <c r="R26" s="127"/>
      <c r="S26" s="157"/>
      <c r="T26" s="158"/>
      <c r="U26" s="159"/>
      <c r="V26" s="117"/>
      <c r="W26" s="117"/>
      <c r="X26" s="117"/>
      <c r="Y26" s="117"/>
      <c r="Z26" s="117"/>
      <c r="AA26" s="117"/>
      <c r="AB26" s="117"/>
      <c r="AC26" s="117"/>
    </row>
    <row r="27" spans="1:29" ht="57" customHeight="1">
      <c r="A27" s="143" t="s">
        <v>1378</v>
      </c>
      <c r="B27" s="155">
        <v>44245</v>
      </c>
      <c r="C27" s="144" t="s">
        <v>1379</v>
      </c>
      <c r="D27" s="144">
        <v>14446174</v>
      </c>
      <c r="E27" s="144" t="s">
        <v>1380</v>
      </c>
      <c r="F27" s="144" t="s">
        <v>1381</v>
      </c>
      <c r="G27" s="144" t="s">
        <v>1382</v>
      </c>
      <c r="H27" s="144" t="s">
        <v>1383</v>
      </c>
      <c r="I27" s="144">
        <v>8721</v>
      </c>
      <c r="J27" s="146">
        <v>44239</v>
      </c>
      <c r="K27" s="144" t="s">
        <v>1384</v>
      </c>
      <c r="L27" s="144" t="s">
        <v>1385</v>
      </c>
      <c r="M27" s="144"/>
      <c r="N27" s="144" t="s">
        <v>1303</v>
      </c>
      <c r="O27" s="144"/>
      <c r="P27" s="147" t="s">
        <v>2632</v>
      </c>
      <c r="Q27" s="160" t="s">
        <v>1386</v>
      </c>
      <c r="R27" s="161"/>
      <c r="S27" s="162"/>
      <c r="T27" s="161"/>
      <c r="U27" s="159"/>
      <c r="V27" s="117"/>
      <c r="W27" s="117"/>
      <c r="X27" s="117"/>
      <c r="Y27" s="117"/>
      <c r="Z27" s="117"/>
      <c r="AA27" s="117"/>
      <c r="AB27" s="117"/>
      <c r="AC27" s="117"/>
    </row>
    <row r="28" spans="1:29" ht="15" customHeight="1">
      <c r="A28" s="122" t="s">
        <v>1387</v>
      </c>
      <c r="B28" s="150" t="s">
        <v>1388</v>
      </c>
      <c r="C28" s="122" t="s">
        <v>1389</v>
      </c>
      <c r="D28" s="122">
        <v>98381166</v>
      </c>
      <c r="E28" s="121" t="s">
        <v>1390</v>
      </c>
      <c r="F28" s="121" t="s">
        <v>1391</v>
      </c>
      <c r="G28" s="121" t="s">
        <v>21</v>
      </c>
      <c r="H28" s="121"/>
      <c r="I28" s="121">
        <v>8775</v>
      </c>
      <c r="J28" s="133">
        <v>44239</v>
      </c>
      <c r="K28" s="121" t="s">
        <v>1392</v>
      </c>
      <c r="L28" s="121" t="s">
        <v>1393</v>
      </c>
      <c r="M28" s="121"/>
      <c r="N28" s="121" t="s">
        <v>1394</v>
      </c>
      <c r="O28" s="121"/>
      <c r="P28" s="125" t="s">
        <v>24</v>
      </c>
      <c r="Q28" s="126" t="s">
        <v>1221</v>
      </c>
      <c r="R28" s="117"/>
      <c r="S28" s="117"/>
      <c r="T28" s="117"/>
      <c r="U28" s="117"/>
      <c r="V28" s="117"/>
      <c r="W28" s="117"/>
      <c r="X28" s="117"/>
      <c r="Y28" s="117"/>
      <c r="Z28" s="117"/>
      <c r="AA28" s="117"/>
      <c r="AB28" s="117"/>
      <c r="AC28" s="117"/>
    </row>
    <row r="29" spans="1:29" ht="39.75" customHeight="1">
      <c r="A29" s="163" t="s">
        <v>1395</v>
      </c>
      <c r="B29" s="164">
        <v>44278</v>
      </c>
      <c r="C29" s="165" t="s">
        <v>316</v>
      </c>
      <c r="D29" s="165">
        <v>87530325</v>
      </c>
      <c r="E29" s="165" t="s">
        <v>1292</v>
      </c>
      <c r="F29" s="165" t="s">
        <v>1396</v>
      </c>
      <c r="G29" s="165" t="s">
        <v>21</v>
      </c>
      <c r="H29" s="165"/>
      <c r="I29" s="165">
        <v>8792</v>
      </c>
      <c r="J29" s="166">
        <v>44269</v>
      </c>
      <c r="K29" s="167" t="s">
        <v>1397</v>
      </c>
      <c r="L29" s="167" t="s">
        <v>1398</v>
      </c>
      <c r="M29" s="167"/>
      <c r="N29" s="167" t="s">
        <v>1399</v>
      </c>
      <c r="O29" s="165"/>
      <c r="P29" s="125" t="s">
        <v>1400</v>
      </c>
      <c r="Q29" s="126" t="s">
        <v>1401</v>
      </c>
      <c r="R29" s="117" t="s">
        <v>1402</v>
      </c>
      <c r="S29" s="117"/>
      <c r="T29" s="117"/>
      <c r="U29" s="117"/>
      <c r="V29" s="117"/>
      <c r="W29" s="117"/>
      <c r="X29" s="117"/>
      <c r="Y29" s="117"/>
      <c r="Z29" s="117"/>
      <c r="AA29" s="117"/>
      <c r="AB29" s="117"/>
      <c r="AC29" s="117"/>
    </row>
    <row r="30" spans="1:29" ht="29.25" customHeight="1">
      <c r="A30" s="163" t="s">
        <v>1403</v>
      </c>
      <c r="B30" s="164">
        <v>44278</v>
      </c>
      <c r="C30" s="165" t="s">
        <v>1404</v>
      </c>
      <c r="D30" s="165">
        <v>12968087</v>
      </c>
      <c r="E30" s="165" t="s">
        <v>1249</v>
      </c>
      <c r="F30" s="165" t="s">
        <v>1405</v>
      </c>
      <c r="G30" s="165" t="s">
        <v>21</v>
      </c>
      <c r="H30" s="165">
        <v>3207342892</v>
      </c>
      <c r="I30" s="165">
        <v>5748</v>
      </c>
      <c r="J30" s="166">
        <v>44267</v>
      </c>
      <c r="K30" s="167"/>
      <c r="L30" s="167" t="s">
        <v>1406</v>
      </c>
      <c r="M30" s="167"/>
      <c r="N30" s="167" t="s">
        <v>1303</v>
      </c>
      <c r="O30" s="165"/>
      <c r="P30" s="168" t="s">
        <v>1400</v>
      </c>
      <c r="Q30" s="169" t="s">
        <v>637</v>
      </c>
      <c r="R30" s="117" t="s">
        <v>1402</v>
      </c>
      <c r="S30" s="117"/>
      <c r="T30" s="117"/>
      <c r="U30" s="117"/>
      <c r="V30" s="117"/>
      <c r="W30" s="117"/>
      <c r="X30" s="117"/>
      <c r="Y30" s="117"/>
      <c r="Z30" s="117"/>
      <c r="AA30" s="117"/>
      <c r="AB30" s="117"/>
      <c r="AC30" s="117"/>
    </row>
    <row r="31" spans="1:29" ht="45.75" customHeight="1">
      <c r="A31" s="143" t="s">
        <v>1407</v>
      </c>
      <c r="B31" s="170">
        <v>44278</v>
      </c>
      <c r="C31" s="144" t="s">
        <v>1408</v>
      </c>
      <c r="D31" s="144">
        <v>27443002</v>
      </c>
      <c r="E31" s="144" t="s">
        <v>1409</v>
      </c>
      <c r="F31" s="144" t="s">
        <v>1410</v>
      </c>
      <c r="G31" s="144" t="s">
        <v>21</v>
      </c>
      <c r="H31" s="144"/>
      <c r="I31" s="144">
        <v>8784</v>
      </c>
      <c r="J31" s="146">
        <v>44267</v>
      </c>
      <c r="K31" s="171" t="s">
        <v>1411</v>
      </c>
      <c r="L31" s="171" t="s">
        <v>1412</v>
      </c>
      <c r="M31" s="171"/>
      <c r="N31" s="171" t="s">
        <v>1413</v>
      </c>
      <c r="O31" s="144"/>
      <c r="P31" s="147" t="s">
        <v>2632</v>
      </c>
      <c r="Q31" s="171" t="s">
        <v>1414</v>
      </c>
      <c r="R31" s="172" t="s">
        <v>1402</v>
      </c>
      <c r="S31" s="173"/>
      <c r="T31" s="172"/>
      <c r="U31" s="117"/>
      <c r="V31" s="117"/>
      <c r="W31" s="117"/>
      <c r="X31" s="117"/>
      <c r="Y31" s="117"/>
      <c r="Z31" s="117"/>
      <c r="AA31" s="117"/>
      <c r="AB31" s="117"/>
      <c r="AC31" s="117"/>
    </row>
    <row r="32" spans="1:29" ht="41.25" customHeight="1">
      <c r="A32" s="150" t="s">
        <v>1415</v>
      </c>
      <c r="B32" s="174">
        <v>44278</v>
      </c>
      <c r="C32" s="121" t="s">
        <v>1416</v>
      </c>
      <c r="D32" s="121">
        <v>12748241</v>
      </c>
      <c r="E32" s="121" t="s">
        <v>1417</v>
      </c>
      <c r="F32" s="121" t="s">
        <v>1418</v>
      </c>
      <c r="G32" s="121" t="s">
        <v>21</v>
      </c>
      <c r="H32" s="121"/>
      <c r="I32" s="121">
        <v>5740</v>
      </c>
      <c r="J32" s="133">
        <v>44246</v>
      </c>
      <c r="K32" s="175" t="s">
        <v>1419</v>
      </c>
      <c r="L32" s="175" t="s">
        <v>1420</v>
      </c>
      <c r="M32" s="175"/>
      <c r="N32" s="175" t="s">
        <v>1303</v>
      </c>
      <c r="O32" s="121"/>
      <c r="P32" s="125" t="s">
        <v>1400</v>
      </c>
      <c r="Q32" s="126" t="s">
        <v>637</v>
      </c>
      <c r="R32" s="117" t="s">
        <v>1402</v>
      </c>
      <c r="S32" s="117"/>
      <c r="T32" s="117"/>
      <c r="U32" s="117"/>
      <c r="V32" s="117"/>
      <c r="W32" s="117"/>
      <c r="X32" s="117"/>
      <c r="Y32" s="117"/>
      <c r="Z32" s="117"/>
      <c r="AA32" s="117"/>
      <c r="AB32" s="117"/>
      <c r="AC32" s="117"/>
    </row>
    <row r="33" spans="1:29" ht="42" customHeight="1">
      <c r="A33" s="150" t="s">
        <v>1421</v>
      </c>
      <c r="B33" s="174">
        <v>44279</v>
      </c>
      <c r="C33" s="121" t="s">
        <v>1422</v>
      </c>
      <c r="D33" s="121">
        <v>870699918</v>
      </c>
      <c r="E33" s="121" t="s">
        <v>1423</v>
      </c>
      <c r="F33" s="121" t="s">
        <v>1424</v>
      </c>
      <c r="G33" s="121" t="s">
        <v>21</v>
      </c>
      <c r="H33" s="121">
        <v>3108414075</v>
      </c>
      <c r="I33" s="121">
        <v>5742</v>
      </c>
      <c r="J33" s="133">
        <v>44246</v>
      </c>
      <c r="K33" s="176" t="s">
        <v>1425</v>
      </c>
      <c r="L33" s="175" t="s">
        <v>1426</v>
      </c>
      <c r="M33" s="175"/>
      <c r="N33" s="175" t="s">
        <v>1303</v>
      </c>
      <c r="O33" s="121"/>
      <c r="P33" s="125" t="s">
        <v>1400</v>
      </c>
      <c r="Q33" s="126" t="s">
        <v>637</v>
      </c>
      <c r="R33" s="117" t="s">
        <v>1402</v>
      </c>
      <c r="S33" s="117"/>
      <c r="T33" s="117"/>
      <c r="U33" s="117"/>
      <c r="V33" s="117"/>
      <c r="W33" s="117"/>
      <c r="X33" s="117"/>
      <c r="Y33" s="117"/>
      <c r="Z33" s="117"/>
      <c r="AA33" s="117"/>
      <c r="AB33" s="117"/>
      <c r="AC33" s="117"/>
    </row>
    <row r="34" spans="1:29" ht="12.75" customHeight="1">
      <c r="A34" s="177" t="s">
        <v>1427</v>
      </c>
      <c r="B34" s="178">
        <v>44279</v>
      </c>
      <c r="C34" s="179" t="s">
        <v>1428</v>
      </c>
      <c r="D34" s="179">
        <v>30719434</v>
      </c>
      <c r="E34" s="179" t="s">
        <v>1429</v>
      </c>
      <c r="F34" s="179" t="s">
        <v>1430</v>
      </c>
      <c r="G34" s="179" t="s">
        <v>21</v>
      </c>
      <c r="H34" s="179">
        <v>3128309983</v>
      </c>
      <c r="I34" s="179">
        <v>5744</v>
      </c>
      <c r="J34" s="180">
        <v>44254</v>
      </c>
      <c r="K34" s="181" t="s">
        <v>1431</v>
      </c>
      <c r="L34" s="181" t="s">
        <v>1432</v>
      </c>
      <c r="M34" s="181"/>
      <c r="N34" s="181" t="s">
        <v>1303</v>
      </c>
      <c r="O34" s="179"/>
      <c r="P34" s="182" t="s">
        <v>1400</v>
      </c>
      <c r="Q34" s="183" t="s">
        <v>1433</v>
      </c>
      <c r="R34" s="184" t="s">
        <v>1402</v>
      </c>
      <c r="S34" s="184"/>
      <c r="T34" s="117"/>
      <c r="U34" s="117"/>
      <c r="V34" s="117"/>
      <c r="W34" s="117"/>
      <c r="X34" s="117"/>
      <c r="Y34" s="117"/>
      <c r="Z34" s="117"/>
      <c r="AA34" s="117"/>
      <c r="AB34" s="117"/>
      <c r="AC34" s="117"/>
    </row>
    <row r="35" spans="1:29" ht="12.75" customHeight="1">
      <c r="A35" s="150" t="s">
        <v>1434</v>
      </c>
      <c r="B35" s="174">
        <v>44279</v>
      </c>
      <c r="C35" s="121" t="s">
        <v>1435</v>
      </c>
      <c r="D35" s="121">
        <v>30746762</v>
      </c>
      <c r="E35" s="121" t="s">
        <v>1436</v>
      </c>
      <c r="F35" s="121" t="s">
        <v>1437</v>
      </c>
      <c r="G35" s="121" t="s">
        <v>21</v>
      </c>
      <c r="H35" s="121"/>
      <c r="I35" s="121">
        <v>8782</v>
      </c>
      <c r="J35" s="133">
        <v>44251</v>
      </c>
      <c r="K35" s="175"/>
      <c r="L35" s="175" t="s">
        <v>1438</v>
      </c>
      <c r="M35" s="175"/>
      <c r="N35" s="175" t="s">
        <v>1439</v>
      </c>
      <c r="O35" s="121"/>
      <c r="P35" s="125" t="s">
        <v>1400</v>
      </c>
      <c r="Q35" s="126" t="s">
        <v>671</v>
      </c>
      <c r="R35" s="117" t="s">
        <v>1402</v>
      </c>
      <c r="S35" s="117"/>
      <c r="T35" s="117"/>
      <c r="U35" s="117"/>
      <c r="V35" s="117"/>
      <c r="W35" s="117"/>
      <c r="X35" s="117"/>
      <c r="Y35" s="117"/>
      <c r="Z35" s="117"/>
      <c r="AA35" s="117"/>
      <c r="AB35" s="117"/>
      <c r="AC35" s="117"/>
    </row>
    <row r="36" spans="1:29" ht="12.75" customHeight="1">
      <c r="A36" s="163" t="s">
        <v>1440</v>
      </c>
      <c r="B36" s="164">
        <v>44279</v>
      </c>
      <c r="C36" s="165" t="s">
        <v>1441</v>
      </c>
      <c r="D36" s="165">
        <v>12752199</v>
      </c>
      <c r="E36" s="165" t="s">
        <v>436</v>
      </c>
      <c r="F36" s="165" t="s">
        <v>1442</v>
      </c>
      <c r="G36" s="165" t="s">
        <v>21</v>
      </c>
      <c r="H36" s="165"/>
      <c r="I36" s="165">
        <v>8731</v>
      </c>
      <c r="J36" s="166">
        <v>44267</v>
      </c>
      <c r="K36" s="167"/>
      <c r="L36" s="167" t="s">
        <v>1443</v>
      </c>
      <c r="M36" s="167"/>
      <c r="N36" s="167" t="s">
        <v>1303</v>
      </c>
      <c r="O36" s="165"/>
      <c r="P36" s="168" t="s">
        <v>1400</v>
      </c>
      <c r="Q36" s="169" t="s">
        <v>637</v>
      </c>
      <c r="R36" s="117" t="s">
        <v>1402</v>
      </c>
      <c r="S36" s="117"/>
      <c r="T36" s="117"/>
      <c r="U36" s="117"/>
      <c r="V36" s="117"/>
      <c r="W36" s="117"/>
      <c r="X36" s="117"/>
      <c r="Y36" s="117"/>
      <c r="Z36" s="117"/>
      <c r="AA36" s="117"/>
      <c r="AB36" s="117"/>
      <c r="AC36" s="117"/>
    </row>
    <row r="37" spans="1:29" ht="12.75" customHeight="1">
      <c r="A37" s="150" t="s">
        <v>1444</v>
      </c>
      <c r="B37" s="174">
        <v>44279</v>
      </c>
      <c r="C37" s="121" t="s">
        <v>1445</v>
      </c>
      <c r="D37" s="121">
        <v>98398130</v>
      </c>
      <c r="E37" s="121" t="s">
        <v>1446</v>
      </c>
      <c r="F37" s="121" t="s">
        <v>1447</v>
      </c>
      <c r="G37" s="121" t="s">
        <v>21</v>
      </c>
      <c r="H37" s="121"/>
      <c r="I37" s="121">
        <v>8730</v>
      </c>
      <c r="J37" s="133">
        <v>44259</v>
      </c>
      <c r="K37" s="175"/>
      <c r="L37" s="175" t="s">
        <v>1448</v>
      </c>
      <c r="M37" s="175"/>
      <c r="N37" s="175" t="s">
        <v>1303</v>
      </c>
      <c r="O37" s="121"/>
      <c r="P37" s="125" t="s">
        <v>1400</v>
      </c>
      <c r="Q37" s="126" t="s">
        <v>1401</v>
      </c>
      <c r="R37" s="117" t="s">
        <v>1402</v>
      </c>
      <c r="S37" s="117"/>
      <c r="T37" s="117"/>
      <c r="U37" s="117"/>
      <c r="V37" s="117"/>
      <c r="W37" s="117"/>
      <c r="X37" s="117"/>
      <c r="Y37" s="117"/>
      <c r="Z37" s="117"/>
      <c r="AA37" s="117"/>
      <c r="AB37" s="117"/>
      <c r="AC37" s="117"/>
    </row>
    <row r="38" spans="1:29" ht="12.75" customHeight="1">
      <c r="A38" s="150" t="s">
        <v>1449</v>
      </c>
      <c r="B38" s="174">
        <v>44279</v>
      </c>
      <c r="C38" s="121" t="s">
        <v>1450</v>
      </c>
      <c r="D38" s="121">
        <v>27402781</v>
      </c>
      <c r="E38" s="121" t="s">
        <v>1451</v>
      </c>
      <c r="F38" s="121" t="s">
        <v>1452</v>
      </c>
      <c r="G38" s="121" t="s">
        <v>21</v>
      </c>
      <c r="H38" s="121"/>
      <c r="I38" s="121">
        <v>8729</v>
      </c>
      <c r="J38" s="133">
        <v>44259</v>
      </c>
      <c r="K38" s="175"/>
      <c r="L38" s="175" t="s">
        <v>1453</v>
      </c>
      <c r="M38" s="175"/>
      <c r="N38" s="175" t="s">
        <v>1303</v>
      </c>
      <c r="O38" s="121"/>
      <c r="P38" s="125" t="s">
        <v>1400</v>
      </c>
      <c r="Q38" s="126" t="s">
        <v>1454</v>
      </c>
      <c r="R38" s="117" t="s">
        <v>1402</v>
      </c>
      <c r="S38" s="117"/>
      <c r="T38" s="117"/>
      <c r="U38" s="117"/>
      <c r="V38" s="117"/>
      <c r="W38" s="117"/>
      <c r="X38" s="117"/>
      <c r="Y38" s="117"/>
      <c r="Z38" s="117"/>
      <c r="AA38" s="117"/>
      <c r="AB38" s="117"/>
      <c r="AC38" s="117"/>
    </row>
    <row r="39" spans="1:29" ht="12.75" customHeight="1">
      <c r="A39" s="150" t="s">
        <v>1455</v>
      </c>
      <c r="B39" s="174">
        <v>44279</v>
      </c>
      <c r="C39" s="121" t="s">
        <v>1456</v>
      </c>
      <c r="D39" s="121">
        <v>59831827</v>
      </c>
      <c r="E39" s="121" t="s">
        <v>1457</v>
      </c>
      <c r="F39" s="121" t="s">
        <v>1458</v>
      </c>
      <c r="G39" s="121" t="s">
        <v>21</v>
      </c>
      <c r="H39" s="121"/>
      <c r="I39" s="121">
        <v>8727</v>
      </c>
      <c r="J39" s="133">
        <v>44259</v>
      </c>
      <c r="K39" s="175" t="s">
        <v>1459</v>
      </c>
      <c r="L39" s="175" t="s">
        <v>1460</v>
      </c>
      <c r="M39" s="175"/>
      <c r="N39" s="175" t="s">
        <v>1461</v>
      </c>
      <c r="O39" s="121"/>
      <c r="P39" s="125" t="s">
        <v>1400</v>
      </c>
      <c r="Q39" s="126" t="s">
        <v>891</v>
      </c>
      <c r="R39" s="117" t="s">
        <v>1402</v>
      </c>
      <c r="S39" s="117"/>
      <c r="T39" s="117"/>
      <c r="U39" s="117"/>
      <c r="V39" s="117"/>
      <c r="W39" s="117"/>
      <c r="X39" s="117"/>
      <c r="Y39" s="117"/>
      <c r="Z39" s="117"/>
      <c r="AA39" s="117"/>
      <c r="AB39" s="117"/>
      <c r="AC39" s="117"/>
    </row>
    <row r="40" spans="1:29" ht="12.75" customHeight="1">
      <c r="A40" s="150" t="s">
        <v>1462</v>
      </c>
      <c r="B40" s="174">
        <v>44279</v>
      </c>
      <c r="C40" s="121" t="s">
        <v>1463</v>
      </c>
      <c r="D40" s="121">
        <v>59829255</v>
      </c>
      <c r="E40" s="121" t="s">
        <v>1464</v>
      </c>
      <c r="F40" s="121" t="s">
        <v>1465</v>
      </c>
      <c r="G40" s="121" t="s">
        <v>21</v>
      </c>
      <c r="H40" s="121" t="s">
        <v>1466</v>
      </c>
      <c r="I40" s="121">
        <v>5750</v>
      </c>
      <c r="J40" s="133">
        <v>44272</v>
      </c>
      <c r="K40" s="175"/>
      <c r="L40" s="175" t="s">
        <v>1467</v>
      </c>
      <c r="M40" s="175"/>
      <c r="N40" s="175" t="s">
        <v>1468</v>
      </c>
      <c r="O40" s="121"/>
      <c r="P40" s="125" t="s">
        <v>1400</v>
      </c>
      <c r="Q40" s="126" t="s">
        <v>637</v>
      </c>
      <c r="R40" s="117" t="s">
        <v>1402</v>
      </c>
      <c r="S40" s="117"/>
      <c r="T40" s="117"/>
      <c r="U40" s="117"/>
      <c r="V40" s="117"/>
      <c r="W40" s="117"/>
      <c r="X40" s="117"/>
      <c r="Y40" s="117"/>
      <c r="Z40" s="117"/>
      <c r="AA40" s="117"/>
      <c r="AB40" s="117"/>
      <c r="AC40" s="117"/>
    </row>
    <row r="41" spans="1:29" ht="12.75" customHeight="1">
      <c r="A41" s="150" t="s">
        <v>1469</v>
      </c>
      <c r="B41" s="174">
        <v>44272</v>
      </c>
      <c r="C41" s="121" t="s">
        <v>1470</v>
      </c>
      <c r="D41" s="121"/>
      <c r="E41" s="121" t="s">
        <v>822</v>
      </c>
      <c r="F41" s="121" t="s">
        <v>1471</v>
      </c>
      <c r="G41" s="121" t="s">
        <v>1472</v>
      </c>
      <c r="H41" s="121"/>
      <c r="I41" s="121">
        <v>5746</v>
      </c>
      <c r="J41" s="133">
        <v>44272</v>
      </c>
      <c r="K41" s="175"/>
      <c r="L41" s="175" t="s">
        <v>1473</v>
      </c>
      <c r="M41" s="175"/>
      <c r="N41" s="175" t="s">
        <v>1474</v>
      </c>
      <c r="O41" s="121"/>
      <c r="P41" s="125" t="s">
        <v>1400</v>
      </c>
      <c r="Q41" s="126" t="s">
        <v>637</v>
      </c>
      <c r="R41" s="117" t="s">
        <v>1402</v>
      </c>
      <c r="S41" s="117"/>
      <c r="T41" s="117"/>
      <c r="U41" s="117"/>
      <c r="V41" s="117"/>
      <c r="W41" s="117"/>
      <c r="X41" s="117"/>
      <c r="Y41" s="117"/>
      <c r="Z41" s="117"/>
      <c r="AA41" s="117"/>
      <c r="AB41" s="117"/>
      <c r="AC41" s="117"/>
    </row>
    <row r="42" spans="1:29" ht="12.75" customHeight="1">
      <c r="A42" s="150" t="s">
        <v>1475</v>
      </c>
      <c r="B42" s="174">
        <v>44279</v>
      </c>
      <c r="C42" s="121" t="s">
        <v>1476</v>
      </c>
      <c r="D42" s="121">
        <v>59821549</v>
      </c>
      <c r="E42" s="121" t="s">
        <v>1477</v>
      </c>
      <c r="F42" s="121" t="s">
        <v>1478</v>
      </c>
      <c r="G42" s="121" t="s">
        <v>21</v>
      </c>
      <c r="H42" s="121">
        <v>3207743815</v>
      </c>
      <c r="I42" s="121">
        <v>5747</v>
      </c>
      <c r="J42" s="133">
        <v>44272</v>
      </c>
      <c r="K42" s="175"/>
      <c r="L42" s="175" t="s">
        <v>1479</v>
      </c>
      <c r="M42" s="175"/>
      <c r="N42" s="175" t="s">
        <v>1303</v>
      </c>
      <c r="O42" s="121"/>
      <c r="P42" s="125" t="s">
        <v>1400</v>
      </c>
      <c r="Q42" s="126" t="s">
        <v>637</v>
      </c>
      <c r="R42" s="117" t="s">
        <v>1402</v>
      </c>
      <c r="S42" s="117"/>
      <c r="T42" s="117"/>
      <c r="U42" s="117"/>
      <c r="V42" s="117"/>
      <c r="W42" s="117"/>
      <c r="X42" s="117"/>
      <c r="Y42" s="117"/>
      <c r="Z42" s="117"/>
      <c r="AA42" s="117"/>
      <c r="AB42" s="117"/>
      <c r="AC42" s="117"/>
    </row>
    <row r="43" spans="1:29" ht="12.75" customHeight="1">
      <c r="A43" s="150" t="s">
        <v>1480</v>
      </c>
      <c r="B43" s="174">
        <v>44279</v>
      </c>
      <c r="C43" s="121" t="s">
        <v>1481</v>
      </c>
      <c r="D43" s="121">
        <v>30724920</v>
      </c>
      <c r="E43" s="121" t="s">
        <v>131</v>
      </c>
      <c r="F43" s="121" t="s">
        <v>1482</v>
      </c>
      <c r="G43" s="121" t="s">
        <v>21</v>
      </c>
      <c r="H43" s="121"/>
      <c r="I43" s="121">
        <v>5745</v>
      </c>
      <c r="J43" s="133">
        <v>44272</v>
      </c>
      <c r="K43" s="175"/>
      <c r="L43" s="175" t="s">
        <v>1479</v>
      </c>
      <c r="M43" s="175"/>
      <c r="N43" s="175" t="s">
        <v>1303</v>
      </c>
      <c r="O43" s="121"/>
      <c r="P43" s="125" t="s">
        <v>1400</v>
      </c>
      <c r="Q43" s="126" t="s">
        <v>1401</v>
      </c>
      <c r="R43" s="117" t="s">
        <v>1402</v>
      </c>
      <c r="S43" s="117"/>
      <c r="T43" s="117"/>
      <c r="U43" s="117"/>
      <c r="V43" s="117"/>
      <c r="W43" s="117"/>
      <c r="X43" s="117"/>
      <c r="Y43" s="117"/>
      <c r="Z43" s="117"/>
      <c r="AA43" s="117"/>
      <c r="AB43" s="117"/>
      <c r="AC43" s="117"/>
    </row>
    <row r="44" spans="1:29" ht="12.75" customHeight="1">
      <c r="A44" s="150" t="s">
        <v>1483</v>
      </c>
      <c r="B44" s="174">
        <v>44280</v>
      </c>
      <c r="C44" s="121" t="s">
        <v>1484</v>
      </c>
      <c r="D44" s="121">
        <v>27332620</v>
      </c>
      <c r="E44" s="121" t="s">
        <v>1249</v>
      </c>
      <c r="F44" s="121" t="s">
        <v>1485</v>
      </c>
      <c r="G44" s="121" t="s">
        <v>21</v>
      </c>
      <c r="H44" s="121"/>
      <c r="I44" s="121">
        <v>8851</v>
      </c>
      <c r="J44" s="133">
        <v>44274</v>
      </c>
      <c r="K44" s="175"/>
      <c r="L44" s="175" t="s">
        <v>1486</v>
      </c>
      <c r="M44" s="175"/>
      <c r="N44" s="175" t="s">
        <v>1487</v>
      </c>
      <c r="O44" s="121"/>
      <c r="P44" s="125" t="s">
        <v>1400</v>
      </c>
      <c r="Q44" s="126" t="s">
        <v>1401</v>
      </c>
      <c r="R44" s="117" t="s">
        <v>1402</v>
      </c>
      <c r="S44" s="117"/>
      <c r="T44" s="117"/>
      <c r="U44" s="117"/>
      <c r="V44" s="117"/>
      <c r="W44" s="117"/>
      <c r="X44" s="117"/>
      <c r="Y44" s="117"/>
      <c r="Z44" s="117"/>
      <c r="AA44" s="117"/>
      <c r="AB44" s="117"/>
      <c r="AC44" s="117"/>
    </row>
    <row r="45" spans="1:29" ht="12.75" customHeight="1">
      <c r="A45" s="150" t="s">
        <v>1488</v>
      </c>
      <c r="B45" s="150"/>
      <c r="C45" s="121" t="s">
        <v>1489</v>
      </c>
      <c r="D45" s="121">
        <v>87550116</v>
      </c>
      <c r="E45" s="121" t="s">
        <v>1249</v>
      </c>
      <c r="F45" s="121" t="s">
        <v>1490</v>
      </c>
      <c r="G45" s="121" t="s">
        <v>21</v>
      </c>
      <c r="H45" s="121"/>
      <c r="I45" s="121">
        <v>8854</v>
      </c>
      <c r="J45" s="133">
        <v>44273</v>
      </c>
      <c r="K45" s="175" t="s">
        <v>1491</v>
      </c>
      <c r="L45" s="175" t="s">
        <v>1492</v>
      </c>
      <c r="M45" s="175"/>
      <c r="N45" s="175" t="s">
        <v>1303</v>
      </c>
      <c r="O45" s="121"/>
      <c r="P45" s="125" t="s">
        <v>1400</v>
      </c>
      <c r="Q45" s="126" t="s">
        <v>1493</v>
      </c>
      <c r="R45" s="117" t="s">
        <v>1402</v>
      </c>
      <c r="S45" s="117"/>
      <c r="T45" s="117"/>
      <c r="U45" s="117"/>
      <c r="V45" s="117"/>
      <c r="W45" s="117"/>
      <c r="X45" s="117"/>
      <c r="Y45" s="117"/>
      <c r="Z45" s="117"/>
      <c r="AA45" s="117"/>
      <c r="AB45" s="117"/>
      <c r="AC45" s="117"/>
    </row>
    <row r="46" spans="1:29" ht="12.75" customHeight="1">
      <c r="A46" s="150" t="s">
        <v>1494</v>
      </c>
      <c r="B46" s="174">
        <v>44298</v>
      </c>
      <c r="C46" s="121" t="s">
        <v>1495</v>
      </c>
      <c r="D46" s="121">
        <v>27088845</v>
      </c>
      <c r="E46" s="121" t="s">
        <v>1496</v>
      </c>
      <c r="F46" s="121" t="s">
        <v>1497</v>
      </c>
      <c r="G46" s="121" t="s">
        <v>30</v>
      </c>
      <c r="H46" s="121"/>
      <c r="I46" s="121">
        <v>8742</v>
      </c>
      <c r="J46" s="133">
        <v>44278</v>
      </c>
      <c r="K46" s="175"/>
      <c r="L46" s="175" t="s">
        <v>1498</v>
      </c>
      <c r="M46" s="175"/>
      <c r="N46" s="175" t="s">
        <v>1499</v>
      </c>
      <c r="O46" s="121"/>
      <c r="P46" s="125" t="s">
        <v>1400</v>
      </c>
      <c r="Q46" s="126" t="s">
        <v>891</v>
      </c>
      <c r="R46" s="117" t="s">
        <v>1500</v>
      </c>
      <c r="S46" s="117"/>
      <c r="T46" s="117"/>
      <c r="U46" s="117"/>
      <c r="V46" s="117"/>
      <c r="W46" s="117"/>
      <c r="X46" s="117"/>
      <c r="Y46" s="117"/>
      <c r="Z46" s="117"/>
      <c r="AA46" s="117"/>
      <c r="AB46" s="117"/>
      <c r="AC46" s="117"/>
    </row>
    <row r="47" spans="1:29" ht="12.75" customHeight="1">
      <c r="A47" s="150" t="s">
        <v>1501</v>
      </c>
      <c r="B47" s="174">
        <v>44298</v>
      </c>
      <c r="C47" s="121" t="s">
        <v>1502</v>
      </c>
      <c r="D47" s="121">
        <v>1087416628</v>
      </c>
      <c r="E47" s="121" t="s">
        <v>1503</v>
      </c>
      <c r="F47" s="185" t="s">
        <v>1504</v>
      </c>
      <c r="G47" s="121" t="s">
        <v>30</v>
      </c>
      <c r="H47" s="121"/>
      <c r="I47" s="121">
        <v>8740</v>
      </c>
      <c r="J47" s="133">
        <v>44278</v>
      </c>
      <c r="K47" s="175"/>
      <c r="L47" s="175" t="s">
        <v>1505</v>
      </c>
      <c r="M47" s="175"/>
      <c r="N47" s="175" t="s">
        <v>1303</v>
      </c>
      <c r="O47" s="121"/>
      <c r="P47" s="125" t="s">
        <v>1400</v>
      </c>
      <c r="Q47" s="126" t="s">
        <v>1506</v>
      </c>
      <c r="R47" s="117" t="s">
        <v>1500</v>
      </c>
      <c r="S47" s="117"/>
      <c r="T47" s="117"/>
      <c r="U47" s="117"/>
      <c r="V47" s="117"/>
      <c r="W47" s="117"/>
      <c r="X47" s="117"/>
      <c r="Y47" s="117"/>
      <c r="Z47" s="117"/>
      <c r="AA47" s="117"/>
      <c r="AB47" s="117"/>
      <c r="AC47" s="117"/>
    </row>
    <row r="48" spans="1:29" ht="12.75" customHeight="1">
      <c r="A48" s="150" t="s">
        <v>1507</v>
      </c>
      <c r="B48" s="174">
        <v>44298</v>
      </c>
      <c r="C48" s="121" t="s">
        <v>1508</v>
      </c>
      <c r="D48" s="121">
        <v>98387876</v>
      </c>
      <c r="E48" s="121" t="s">
        <v>1451</v>
      </c>
      <c r="F48" s="121" t="s">
        <v>1509</v>
      </c>
      <c r="G48" s="121" t="s">
        <v>21</v>
      </c>
      <c r="H48" s="121"/>
      <c r="I48" s="121">
        <v>8734</v>
      </c>
      <c r="J48" s="133">
        <v>44273</v>
      </c>
      <c r="K48" s="175"/>
      <c r="L48" s="175" t="s">
        <v>1510</v>
      </c>
      <c r="M48" s="175"/>
      <c r="N48" s="175" t="s">
        <v>1511</v>
      </c>
      <c r="O48" s="185"/>
      <c r="P48" s="125" t="s">
        <v>1400</v>
      </c>
      <c r="Q48" s="126" t="s">
        <v>1401</v>
      </c>
      <c r="R48" s="117" t="s">
        <v>1500</v>
      </c>
      <c r="S48" s="117"/>
      <c r="T48" s="117"/>
      <c r="U48" s="117"/>
      <c r="V48" s="117"/>
      <c r="W48" s="117"/>
      <c r="X48" s="117"/>
      <c r="Y48" s="117"/>
      <c r="Z48" s="117"/>
      <c r="AA48" s="117"/>
      <c r="AB48" s="117"/>
      <c r="AC48" s="117"/>
    </row>
    <row r="49" spans="1:41" ht="12.75" customHeight="1">
      <c r="A49" s="150" t="s">
        <v>1512</v>
      </c>
      <c r="B49" s="174">
        <v>44298</v>
      </c>
      <c r="C49" s="121" t="s">
        <v>1513</v>
      </c>
      <c r="D49" s="121">
        <v>1085267618</v>
      </c>
      <c r="E49" s="121" t="s">
        <v>1514</v>
      </c>
      <c r="F49" s="121" t="s">
        <v>1515</v>
      </c>
      <c r="G49" s="121" t="s">
        <v>21</v>
      </c>
      <c r="H49" s="121"/>
      <c r="I49" s="121">
        <v>8733</v>
      </c>
      <c r="J49" s="133">
        <v>44272</v>
      </c>
      <c r="K49" s="175"/>
      <c r="L49" s="175" t="s">
        <v>1516</v>
      </c>
      <c r="M49" s="175"/>
      <c r="N49" s="175" t="s">
        <v>1517</v>
      </c>
      <c r="O49" s="185"/>
      <c r="P49" s="125" t="s">
        <v>1400</v>
      </c>
      <c r="Q49" s="126" t="s">
        <v>1401</v>
      </c>
      <c r="R49" s="117" t="s">
        <v>1500</v>
      </c>
      <c r="S49" s="117"/>
      <c r="T49" s="117"/>
      <c r="U49" s="117"/>
      <c r="V49" s="117"/>
      <c r="W49" s="117"/>
      <c r="X49" s="117"/>
      <c r="Y49" s="117"/>
      <c r="Z49" s="117"/>
      <c r="AA49" s="117"/>
      <c r="AB49" s="117"/>
      <c r="AC49" s="117"/>
    </row>
    <row r="50" spans="1:41" ht="12.75" customHeight="1">
      <c r="A50" s="150" t="s">
        <v>1518</v>
      </c>
      <c r="B50" s="174">
        <v>44298</v>
      </c>
      <c r="C50" s="121" t="s">
        <v>1519</v>
      </c>
      <c r="D50" s="121">
        <v>1233193199</v>
      </c>
      <c r="E50" s="121" t="s">
        <v>1520</v>
      </c>
      <c r="F50" s="121" t="s">
        <v>1521</v>
      </c>
      <c r="G50" s="121" t="s">
        <v>21</v>
      </c>
      <c r="H50" s="121"/>
      <c r="I50" s="121">
        <v>8745</v>
      </c>
      <c r="J50" s="133">
        <v>44279</v>
      </c>
      <c r="K50" s="175"/>
      <c r="L50" s="175" t="s">
        <v>1522</v>
      </c>
      <c r="M50" s="175"/>
      <c r="N50" s="175" t="s">
        <v>1523</v>
      </c>
      <c r="O50" s="121"/>
      <c r="P50" s="125" t="s">
        <v>1400</v>
      </c>
      <c r="Q50" s="126" t="s">
        <v>1401</v>
      </c>
      <c r="R50" s="117" t="s">
        <v>1500</v>
      </c>
      <c r="S50" s="117"/>
      <c r="T50" s="117"/>
      <c r="U50" s="117"/>
      <c r="V50" s="117"/>
      <c r="W50" s="117"/>
      <c r="X50" s="117"/>
      <c r="Y50" s="117"/>
      <c r="Z50" s="117"/>
      <c r="AA50" s="117"/>
      <c r="AB50" s="117"/>
      <c r="AC50" s="117"/>
    </row>
    <row r="51" spans="1:41" ht="12.75" customHeight="1">
      <c r="A51" s="150" t="s">
        <v>1524</v>
      </c>
      <c r="B51" s="174">
        <v>44298</v>
      </c>
      <c r="C51" s="121" t="s">
        <v>1525</v>
      </c>
      <c r="D51" s="121">
        <v>87216218</v>
      </c>
      <c r="E51" s="121" t="s">
        <v>1526</v>
      </c>
      <c r="F51" s="121" t="s">
        <v>1527</v>
      </c>
      <c r="G51" s="121" t="s">
        <v>21</v>
      </c>
      <c r="H51" s="121"/>
      <c r="I51" s="121">
        <v>8746</v>
      </c>
      <c r="J51" s="133">
        <v>44279</v>
      </c>
      <c r="K51" s="175"/>
      <c r="L51" s="175" t="s">
        <v>1528</v>
      </c>
      <c r="M51" s="175"/>
      <c r="N51" s="175" t="s">
        <v>1529</v>
      </c>
      <c r="O51" s="121"/>
      <c r="P51" s="125" t="s">
        <v>1400</v>
      </c>
      <c r="Q51" s="126" t="s">
        <v>1454</v>
      </c>
      <c r="R51" s="117" t="s">
        <v>1500</v>
      </c>
      <c r="S51" s="117"/>
      <c r="T51" s="117"/>
      <c r="U51" s="117"/>
      <c r="V51" s="117"/>
      <c r="W51" s="117"/>
      <c r="X51" s="117"/>
      <c r="Y51" s="117"/>
      <c r="Z51" s="117"/>
      <c r="AA51" s="117"/>
      <c r="AB51" s="117"/>
      <c r="AC51" s="117"/>
    </row>
    <row r="52" spans="1:41" ht="12.75" customHeight="1">
      <c r="A52" s="143" t="s">
        <v>1530</v>
      </c>
      <c r="B52" s="170">
        <v>44298</v>
      </c>
      <c r="C52" s="144" t="s">
        <v>1531</v>
      </c>
      <c r="D52" s="144">
        <v>87067737</v>
      </c>
      <c r="E52" s="144" t="s">
        <v>1532</v>
      </c>
      <c r="F52" s="144" t="s">
        <v>1533</v>
      </c>
      <c r="G52" s="144" t="s">
        <v>21</v>
      </c>
      <c r="H52" s="144"/>
      <c r="I52" s="144">
        <v>8856</v>
      </c>
      <c r="J52" s="146">
        <v>44279</v>
      </c>
      <c r="K52" s="171" t="s">
        <v>1534</v>
      </c>
      <c r="L52" s="171" t="s">
        <v>1535</v>
      </c>
      <c r="M52" s="171"/>
      <c r="N52" s="171" t="s">
        <v>1536</v>
      </c>
      <c r="O52" s="144"/>
      <c r="P52" s="147" t="s">
        <v>2632</v>
      </c>
      <c r="Q52" s="156" t="s">
        <v>1537</v>
      </c>
      <c r="R52" s="117" t="s">
        <v>1500</v>
      </c>
      <c r="S52" s="117"/>
      <c r="T52" s="117"/>
      <c r="U52" s="117"/>
      <c r="V52" s="117"/>
      <c r="W52" s="117"/>
      <c r="X52" s="117"/>
      <c r="Y52" s="117"/>
      <c r="Z52" s="117"/>
      <c r="AA52" s="117"/>
      <c r="AB52" s="117"/>
      <c r="AC52" s="117"/>
    </row>
    <row r="53" spans="1:41" ht="12.75" customHeight="1">
      <c r="A53" s="150" t="s">
        <v>1538</v>
      </c>
      <c r="B53" s="174">
        <v>44298</v>
      </c>
      <c r="C53" s="121" t="s">
        <v>1539</v>
      </c>
      <c r="D53" s="121">
        <v>1085260719</v>
      </c>
      <c r="E53" s="121" t="s">
        <v>1249</v>
      </c>
      <c r="F53" s="121" t="s">
        <v>1540</v>
      </c>
      <c r="G53" s="121" t="s">
        <v>21</v>
      </c>
      <c r="H53" s="121"/>
      <c r="I53" s="121">
        <v>8855</v>
      </c>
      <c r="J53" s="133">
        <v>44279</v>
      </c>
      <c r="K53" s="175" t="s">
        <v>1541</v>
      </c>
      <c r="L53" s="175" t="s">
        <v>1542</v>
      </c>
      <c r="M53" s="175"/>
      <c r="N53" s="175" t="s">
        <v>1303</v>
      </c>
      <c r="O53" s="121"/>
      <c r="P53" s="125" t="s">
        <v>1400</v>
      </c>
      <c r="Q53" s="126" t="s">
        <v>891</v>
      </c>
      <c r="R53" s="117" t="s">
        <v>1500</v>
      </c>
      <c r="S53" s="117"/>
      <c r="T53" s="117"/>
      <c r="U53" s="117"/>
      <c r="V53" s="117"/>
      <c r="W53" s="117"/>
      <c r="X53" s="117"/>
      <c r="Y53" s="117"/>
      <c r="Z53" s="117"/>
      <c r="AA53" s="117"/>
      <c r="AB53" s="117"/>
      <c r="AC53" s="117"/>
    </row>
    <row r="54" spans="1:41" ht="12.75" customHeight="1">
      <c r="A54" s="150" t="s">
        <v>1543</v>
      </c>
      <c r="B54" s="174">
        <v>44298</v>
      </c>
      <c r="C54" s="121" t="s">
        <v>1544</v>
      </c>
      <c r="D54" s="121">
        <v>87064415</v>
      </c>
      <c r="E54" s="121" t="s">
        <v>1545</v>
      </c>
      <c r="F54" s="121" t="s">
        <v>1546</v>
      </c>
      <c r="G54" s="121" t="s">
        <v>21</v>
      </c>
      <c r="H54" s="121">
        <v>3152199729</v>
      </c>
      <c r="I54" s="121">
        <v>8853</v>
      </c>
      <c r="J54" s="133">
        <v>44278</v>
      </c>
      <c r="K54" s="175"/>
      <c r="L54" s="175" t="s">
        <v>1547</v>
      </c>
      <c r="M54" s="175"/>
      <c r="N54" s="175" t="s">
        <v>1303</v>
      </c>
      <c r="O54" s="121"/>
      <c r="P54" s="125" t="s">
        <v>1400</v>
      </c>
      <c r="Q54" s="126" t="s">
        <v>637</v>
      </c>
      <c r="R54" s="117" t="s">
        <v>1500</v>
      </c>
      <c r="S54" s="117"/>
      <c r="T54" s="117"/>
      <c r="U54" s="117"/>
      <c r="V54" s="117"/>
      <c r="W54" s="117"/>
      <c r="X54" s="117"/>
      <c r="Y54" s="117"/>
      <c r="Z54" s="117"/>
      <c r="AA54" s="117"/>
      <c r="AB54" s="117"/>
      <c r="AC54" s="117"/>
    </row>
    <row r="55" spans="1:41" ht="12.75" customHeight="1">
      <c r="A55" s="163" t="s">
        <v>1548</v>
      </c>
      <c r="B55" s="164">
        <v>44298</v>
      </c>
      <c r="C55" s="186" t="s">
        <v>1549</v>
      </c>
      <c r="D55" s="165">
        <v>1085253412</v>
      </c>
      <c r="E55" s="186" t="s">
        <v>1550</v>
      </c>
      <c r="F55" s="186" t="s">
        <v>1551</v>
      </c>
      <c r="G55" s="165" t="s">
        <v>21</v>
      </c>
      <c r="H55" s="186"/>
      <c r="I55" s="165">
        <v>8737</v>
      </c>
      <c r="J55" s="187">
        <v>44274</v>
      </c>
      <c r="K55" s="167" t="s">
        <v>1552</v>
      </c>
      <c r="L55" s="167" t="s">
        <v>1553</v>
      </c>
      <c r="M55" s="188"/>
      <c r="N55" s="167" t="s">
        <v>1303</v>
      </c>
      <c r="O55" s="165"/>
      <c r="P55" s="125" t="s">
        <v>1400</v>
      </c>
      <c r="Q55" s="169" t="s">
        <v>891</v>
      </c>
      <c r="R55" s="117" t="s">
        <v>1500</v>
      </c>
      <c r="S55" s="117"/>
      <c r="T55" s="117"/>
      <c r="U55" s="117"/>
      <c r="V55" s="117"/>
      <c r="W55" s="117"/>
      <c r="X55" s="117"/>
      <c r="Y55" s="117"/>
      <c r="Z55" s="117"/>
      <c r="AA55" s="117"/>
      <c r="AB55" s="117"/>
      <c r="AC55" s="117"/>
    </row>
    <row r="56" spans="1:41" ht="12.75" customHeight="1">
      <c r="A56" s="163" t="s">
        <v>1554</v>
      </c>
      <c r="B56" s="164">
        <v>44298</v>
      </c>
      <c r="C56" s="165" t="s">
        <v>1555</v>
      </c>
      <c r="D56" s="165">
        <v>5198658</v>
      </c>
      <c r="E56" s="165" t="s">
        <v>1556</v>
      </c>
      <c r="F56" s="165" t="s">
        <v>1557</v>
      </c>
      <c r="G56" s="165" t="s">
        <v>21</v>
      </c>
      <c r="H56" s="165"/>
      <c r="I56" s="165">
        <v>8797</v>
      </c>
      <c r="J56" s="166">
        <v>44279</v>
      </c>
      <c r="K56" s="167" t="s">
        <v>1558</v>
      </c>
      <c r="L56" s="167" t="s">
        <v>1559</v>
      </c>
      <c r="M56" s="167"/>
      <c r="N56" s="167" t="s">
        <v>1560</v>
      </c>
      <c r="O56" s="165"/>
      <c r="P56" s="125" t="s">
        <v>1400</v>
      </c>
      <c r="Q56" s="169" t="s">
        <v>891</v>
      </c>
      <c r="R56" s="117" t="s">
        <v>1500</v>
      </c>
      <c r="S56" s="117"/>
      <c r="T56" s="117"/>
      <c r="U56" s="117"/>
      <c r="V56" s="117"/>
      <c r="W56" s="117"/>
      <c r="X56" s="117"/>
      <c r="Y56" s="117"/>
      <c r="Z56" s="117"/>
      <c r="AA56" s="117"/>
      <c r="AB56" s="117"/>
      <c r="AC56" s="117"/>
    </row>
    <row r="57" spans="1:41" ht="67.5" customHeight="1">
      <c r="A57" s="143" t="s">
        <v>1561</v>
      </c>
      <c r="B57" s="170">
        <v>44298</v>
      </c>
      <c r="C57" s="144" t="s">
        <v>1562</v>
      </c>
      <c r="D57" s="144">
        <v>13066090</v>
      </c>
      <c r="E57" s="144" t="s">
        <v>1563</v>
      </c>
      <c r="F57" s="144" t="s">
        <v>1564</v>
      </c>
      <c r="G57" s="144" t="s">
        <v>30</v>
      </c>
      <c r="H57" s="144"/>
      <c r="I57" s="144">
        <v>8739</v>
      </c>
      <c r="J57" s="146">
        <v>44278</v>
      </c>
      <c r="K57" s="171"/>
      <c r="L57" s="171" t="s">
        <v>1565</v>
      </c>
      <c r="M57" s="171"/>
      <c r="N57" s="171" t="s">
        <v>1303</v>
      </c>
      <c r="O57" s="144"/>
      <c r="P57" s="147" t="s">
        <v>2632</v>
      </c>
      <c r="Q57" s="189" t="s">
        <v>1566</v>
      </c>
      <c r="R57" s="117" t="s">
        <v>1500</v>
      </c>
      <c r="S57" s="149"/>
      <c r="T57" s="117"/>
      <c r="U57" s="117"/>
      <c r="V57" s="117"/>
      <c r="W57" s="117"/>
      <c r="X57" s="117"/>
      <c r="Y57" s="117"/>
      <c r="Z57" s="117"/>
      <c r="AA57" s="117"/>
      <c r="AB57" s="117"/>
      <c r="AC57" s="117"/>
    </row>
    <row r="58" spans="1:41" ht="12.75" customHeight="1">
      <c r="A58" s="177" t="s">
        <v>1567</v>
      </c>
      <c r="B58" s="178">
        <v>44298</v>
      </c>
      <c r="C58" s="179" t="s">
        <v>1568</v>
      </c>
      <c r="D58" s="179">
        <v>27221415</v>
      </c>
      <c r="E58" s="179" t="s">
        <v>1569</v>
      </c>
      <c r="F58" s="179" t="s">
        <v>1570</v>
      </c>
      <c r="G58" s="179" t="s">
        <v>1571</v>
      </c>
      <c r="H58" s="179"/>
      <c r="I58" s="179">
        <v>8858</v>
      </c>
      <c r="J58" s="180">
        <v>44281</v>
      </c>
      <c r="K58" s="181"/>
      <c r="L58" s="181" t="s">
        <v>1572</v>
      </c>
      <c r="M58" s="181"/>
      <c r="N58" s="181" t="s">
        <v>1573</v>
      </c>
      <c r="O58" s="179"/>
      <c r="P58" s="182" t="s">
        <v>1400</v>
      </c>
      <c r="Q58" s="183" t="s">
        <v>1574</v>
      </c>
      <c r="R58" s="117" t="s">
        <v>1500</v>
      </c>
      <c r="S58" s="117"/>
      <c r="T58" s="117"/>
      <c r="U58" s="117"/>
      <c r="V58" s="117"/>
      <c r="W58" s="117"/>
      <c r="X58" s="117"/>
      <c r="Y58" s="117"/>
      <c r="Z58" s="117"/>
      <c r="AA58" s="117"/>
      <c r="AB58" s="117"/>
      <c r="AC58" s="117"/>
    </row>
    <row r="59" spans="1:41" ht="12.75" customHeight="1">
      <c r="A59" s="150" t="s">
        <v>1575</v>
      </c>
      <c r="B59" s="174">
        <v>44298</v>
      </c>
      <c r="C59" s="121" t="s">
        <v>1576</v>
      </c>
      <c r="D59" s="121">
        <v>1086895816</v>
      </c>
      <c r="E59" s="121" t="s">
        <v>1577</v>
      </c>
      <c r="F59" s="121" t="s">
        <v>1578</v>
      </c>
      <c r="G59" s="121" t="s">
        <v>21</v>
      </c>
      <c r="H59" s="121">
        <v>3104758263</v>
      </c>
      <c r="I59" s="121">
        <v>8863</v>
      </c>
      <c r="J59" s="133">
        <v>44285</v>
      </c>
      <c r="K59" s="175" t="s">
        <v>1579</v>
      </c>
      <c r="L59" s="175" t="s">
        <v>1580</v>
      </c>
      <c r="M59" s="175"/>
      <c r="N59" s="175" t="s">
        <v>1581</v>
      </c>
      <c r="O59" s="121"/>
      <c r="P59" s="125" t="s">
        <v>1400</v>
      </c>
      <c r="Q59" s="126" t="s">
        <v>1582</v>
      </c>
      <c r="R59" s="117" t="s">
        <v>1500</v>
      </c>
      <c r="S59" s="117"/>
      <c r="T59" s="117"/>
      <c r="U59" s="117"/>
      <c r="V59" s="117"/>
      <c r="W59" s="117"/>
      <c r="X59" s="117"/>
      <c r="Y59" s="117"/>
      <c r="Z59" s="117"/>
      <c r="AA59" s="117"/>
      <c r="AB59" s="117"/>
      <c r="AC59" s="117"/>
    </row>
    <row r="60" spans="1:41" ht="43.5" customHeight="1">
      <c r="A60" s="143" t="s">
        <v>1583</v>
      </c>
      <c r="B60" s="170">
        <v>44298</v>
      </c>
      <c r="C60" s="144" t="s">
        <v>1584</v>
      </c>
      <c r="D60" s="144">
        <v>30739131</v>
      </c>
      <c r="E60" s="144" t="s">
        <v>1585</v>
      </c>
      <c r="F60" s="144" t="s">
        <v>1586</v>
      </c>
      <c r="G60" s="144" t="s">
        <v>21</v>
      </c>
      <c r="H60" s="144"/>
      <c r="I60" s="144">
        <v>8862</v>
      </c>
      <c r="J60" s="146">
        <v>44284</v>
      </c>
      <c r="K60" s="171" t="s">
        <v>1587</v>
      </c>
      <c r="L60" s="171" t="s">
        <v>1588</v>
      </c>
      <c r="M60" s="171"/>
      <c r="N60" s="171" t="s">
        <v>1303</v>
      </c>
      <c r="O60" s="144"/>
      <c r="P60" s="147" t="s">
        <v>2632</v>
      </c>
      <c r="Q60" s="148" t="s">
        <v>1589</v>
      </c>
      <c r="R60" s="117" t="s">
        <v>1500</v>
      </c>
      <c r="S60" s="149"/>
      <c r="T60" s="117"/>
      <c r="U60" s="117"/>
      <c r="V60" s="117"/>
      <c r="W60" s="117"/>
      <c r="X60" s="117"/>
      <c r="Y60" s="117"/>
      <c r="Z60" s="117"/>
      <c r="AA60" s="117"/>
      <c r="AB60" s="117"/>
      <c r="AC60" s="117"/>
    </row>
    <row r="61" spans="1:41" ht="12.75" customHeight="1">
      <c r="A61" s="150" t="s">
        <v>1590</v>
      </c>
      <c r="B61" s="174">
        <v>44298</v>
      </c>
      <c r="C61" s="121" t="s">
        <v>1591</v>
      </c>
      <c r="D61" s="121">
        <v>1085319842</v>
      </c>
      <c r="E61" s="121" t="s">
        <v>1592</v>
      </c>
      <c r="F61" s="121" t="s">
        <v>1593</v>
      </c>
      <c r="G61" s="121" t="s">
        <v>21</v>
      </c>
      <c r="H61" s="121"/>
      <c r="I61" s="121">
        <v>8861</v>
      </c>
      <c r="J61" s="133">
        <v>44281</v>
      </c>
      <c r="K61" s="175" t="s">
        <v>1594</v>
      </c>
      <c r="L61" s="175" t="s">
        <v>1595</v>
      </c>
      <c r="M61" s="175"/>
      <c r="N61" s="175" t="s">
        <v>1303</v>
      </c>
      <c r="O61" s="121"/>
      <c r="P61" s="125" t="s">
        <v>1400</v>
      </c>
      <c r="Q61" s="126" t="s">
        <v>637</v>
      </c>
      <c r="R61" s="117" t="s">
        <v>1500</v>
      </c>
      <c r="S61" s="117"/>
      <c r="T61" s="117"/>
      <c r="U61" s="117"/>
      <c r="V61" s="117"/>
      <c r="W61" s="117"/>
      <c r="X61" s="117"/>
      <c r="Y61" s="117"/>
      <c r="Z61" s="117"/>
      <c r="AA61" s="117"/>
      <c r="AB61" s="117"/>
      <c r="AC61" s="117"/>
    </row>
    <row r="62" spans="1:41" ht="12.75" customHeight="1">
      <c r="A62" s="168" t="s">
        <v>1596</v>
      </c>
      <c r="B62" s="164">
        <v>44298</v>
      </c>
      <c r="C62" s="169" t="s">
        <v>1597</v>
      </c>
      <c r="D62" s="169">
        <v>27373884</v>
      </c>
      <c r="E62" s="169" t="s">
        <v>131</v>
      </c>
      <c r="F62" s="169" t="s">
        <v>1598</v>
      </c>
      <c r="G62" s="169" t="s">
        <v>1571</v>
      </c>
      <c r="H62" s="169"/>
      <c r="I62" s="169">
        <v>8860</v>
      </c>
      <c r="J62" s="190">
        <v>44281</v>
      </c>
      <c r="K62" s="167"/>
      <c r="L62" s="167" t="s">
        <v>1599</v>
      </c>
      <c r="M62" s="167"/>
      <c r="N62" s="167" t="s">
        <v>1600</v>
      </c>
      <c r="O62" s="169"/>
      <c r="P62" s="125" t="s">
        <v>1400</v>
      </c>
      <c r="Q62" s="169" t="s">
        <v>671</v>
      </c>
      <c r="R62" s="117" t="s">
        <v>1500</v>
      </c>
      <c r="S62" s="191"/>
      <c r="T62" s="191"/>
      <c r="U62" s="191"/>
      <c r="V62" s="191"/>
      <c r="W62" s="191"/>
      <c r="X62" s="191"/>
      <c r="Y62" s="191"/>
      <c r="Z62" s="191"/>
      <c r="AA62" s="191"/>
      <c r="AB62" s="191"/>
      <c r="AC62" s="191"/>
      <c r="AD62" s="191"/>
      <c r="AE62" s="191"/>
      <c r="AF62" s="191"/>
      <c r="AG62" s="191"/>
      <c r="AH62" s="191"/>
      <c r="AI62" s="191"/>
      <c r="AJ62" s="191"/>
      <c r="AK62" s="191"/>
      <c r="AL62" s="191"/>
      <c r="AM62" s="191"/>
      <c r="AN62" s="191"/>
      <c r="AO62" s="191"/>
    </row>
    <row r="63" spans="1:41" ht="49.5" customHeight="1">
      <c r="A63" s="150" t="s">
        <v>1601</v>
      </c>
      <c r="B63" s="174">
        <v>44298</v>
      </c>
      <c r="C63" s="121" t="s">
        <v>1602</v>
      </c>
      <c r="D63" s="121"/>
      <c r="E63" s="121" t="s">
        <v>1603</v>
      </c>
      <c r="F63" s="121" t="s">
        <v>1604</v>
      </c>
      <c r="G63" s="121" t="s">
        <v>556</v>
      </c>
      <c r="H63" s="121">
        <v>3148861861</v>
      </c>
      <c r="I63" s="121">
        <v>8859</v>
      </c>
      <c r="J63" s="133">
        <v>44280</v>
      </c>
      <c r="K63" s="175" t="s">
        <v>1605</v>
      </c>
      <c r="L63" s="175" t="s">
        <v>1606</v>
      </c>
      <c r="M63" s="175"/>
      <c r="N63" s="175" t="s">
        <v>1607</v>
      </c>
      <c r="O63" s="121"/>
      <c r="P63" s="125" t="s">
        <v>1400</v>
      </c>
      <c r="Q63" s="126"/>
      <c r="R63" s="117" t="s">
        <v>1500</v>
      </c>
      <c r="S63" s="117"/>
      <c r="T63" s="117"/>
      <c r="U63" s="117"/>
      <c r="V63" s="117"/>
      <c r="W63" s="117"/>
      <c r="X63" s="117"/>
      <c r="Y63" s="117"/>
      <c r="Z63" s="117"/>
      <c r="AA63" s="117"/>
      <c r="AB63" s="117"/>
      <c r="AC63" s="117"/>
    </row>
    <row r="64" spans="1:41" ht="36" customHeight="1">
      <c r="A64" s="150" t="s">
        <v>1608</v>
      </c>
      <c r="B64" s="174">
        <v>44298</v>
      </c>
      <c r="C64" s="121" t="s">
        <v>1609</v>
      </c>
      <c r="D64" s="121">
        <v>1085252735</v>
      </c>
      <c r="E64" s="121" t="s">
        <v>1610</v>
      </c>
      <c r="F64" s="121" t="s">
        <v>1611</v>
      </c>
      <c r="G64" s="121" t="s">
        <v>21</v>
      </c>
      <c r="H64" s="121"/>
      <c r="I64" s="121">
        <v>8852</v>
      </c>
      <c r="J64" s="133">
        <v>44274</v>
      </c>
      <c r="K64" s="175" t="s">
        <v>1612</v>
      </c>
      <c r="L64" s="175" t="s">
        <v>1613</v>
      </c>
      <c r="M64" s="175"/>
      <c r="N64" s="175" t="s">
        <v>1303</v>
      </c>
      <c r="O64" s="121"/>
      <c r="P64" s="125" t="s">
        <v>1400</v>
      </c>
      <c r="Q64" s="126" t="s">
        <v>671</v>
      </c>
      <c r="R64" s="117" t="s">
        <v>1500</v>
      </c>
      <c r="S64" s="117"/>
      <c r="T64" s="117"/>
      <c r="U64" s="117"/>
      <c r="V64" s="117"/>
      <c r="W64" s="117"/>
      <c r="X64" s="117"/>
      <c r="Y64" s="117"/>
      <c r="Z64" s="117"/>
      <c r="AA64" s="117"/>
      <c r="AB64" s="117"/>
      <c r="AC64" s="117"/>
    </row>
    <row r="65" spans="1:41" ht="45" customHeight="1">
      <c r="A65" s="150" t="s">
        <v>1614</v>
      </c>
      <c r="B65" s="174">
        <v>44298</v>
      </c>
      <c r="C65" s="121" t="s">
        <v>1615</v>
      </c>
      <c r="D65" s="121">
        <v>12971577</v>
      </c>
      <c r="E65" s="121" t="s">
        <v>131</v>
      </c>
      <c r="F65" s="121" t="s">
        <v>1616</v>
      </c>
      <c r="G65" s="121" t="s">
        <v>21</v>
      </c>
      <c r="H65" s="121"/>
      <c r="I65" s="121">
        <v>8800</v>
      </c>
      <c r="J65" s="133">
        <v>44279</v>
      </c>
      <c r="K65" s="175" t="s">
        <v>1617</v>
      </c>
      <c r="L65" s="175" t="s">
        <v>1618</v>
      </c>
      <c r="M65" s="175"/>
      <c r="N65" s="175" t="s">
        <v>1303</v>
      </c>
      <c r="O65" s="121"/>
      <c r="P65" s="125" t="s">
        <v>1400</v>
      </c>
      <c r="Q65" s="126" t="s">
        <v>671</v>
      </c>
      <c r="R65" s="117" t="s">
        <v>1500</v>
      </c>
      <c r="S65" s="117"/>
      <c r="T65" s="117"/>
      <c r="U65" s="117"/>
      <c r="V65" s="117"/>
      <c r="W65" s="117"/>
      <c r="X65" s="117"/>
      <c r="Y65" s="117"/>
      <c r="Z65" s="117"/>
      <c r="AA65" s="117"/>
      <c r="AB65" s="117"/>
      <c r="AC65" s="117"/>
    </row>
    <row r="66" spans="1:41" ht="57" customHeight="1">
      <c r="A66" s="150" t="s">
        <v>1619</v>
      </c>
      <c r="B66" s="174">
        <v>44298</v>
      </c>
      <c r="C66" s="121" t="s">
        <v>1620</v>
      </c>
      <c r="D66" s="121">
        <v>41125714</v>
      </c>
      <c r="E66" s="121" t="s">
        <v>1621</v>
      </c>
      <c r="F66" s="121" t="s">
        <v>1622</v>
      </c>
      <c r="G66" s="121" t="s">
        <v>21</v>
      </c>
      <c r="H66" s="121"/>
      <c r="I66" s="121">
        <v>8750</v>
      </c>
      <c r="J66" s="133">
        <v>44281</v>
      </c>
      <c r="K66" s="175" t="s">
        <v>1623</v>
      </c>
      <c r="L66" s="175" t="s">
        <v>1624</v>
      </c>
      <c r="M66" s="175"/>
      <c r="N66" s="175" t="s">
        <v>1625</v>
      </c>
      <c r="O66" s="121"/>
      <c r="P66" s="125" t="s">
        <v>1400</v>
      </c>
      <c r="Q66" s="126" t="s">
        <v>1454</v>
      </c>
      <c r="R66" s="117" t="s">
        <v>1500</v>
      </c>
      <c r="S66" s="117"/>
      <c r="T66" s="117"/>
      <c r="U66" s="117"/>
      <c r="V66" s="117"/>
      <c r="W66" s="117"/>
      <c r="X66" s="117"/>
      <c r="Y66" s="117"/>
      <c r="Z66" s="117"/>
      <c r="AA66" s="117"/>
      <c r="AB66" s="117"/>
      <c r="AC66" s="117"/>
    </row>
    <row r="67" spans="1:41" ht="47.25" customHeight="1">
      <c r="A67" s="150" t="s">
        <v>1626</v>
      </c>
      <c r="B67" s="174">
        <v>44298</v>
      </c>
      <c r="C67" s="121" t="s">
        <v>1627</v>
      </c>
      <c r="D67" s="121">
        <v>1085250452</v>
      </c>
      <c r="E67" s="121" t="s">
        <v>1628</v>
      </c>
      <c r="F67" s="121" t="s">
        <v>1629</v>
      </c>
      <c r="G67" s="121" t="s">
        <v>21</v>
      </c>
      <c r="H67" s="121"/>
      <c r="I67" s="121">
        <v>8749</v>
      </c>
      <c r="J67" s="133">
        <v>44281</v>
      </c>
      <c r="K67" s="175"/>
      <c r="L67" s="175" t="s">
        <v>1630</v>
      </c>
      <c r="M67" s="175"/>
      <c r="N67" s="175" t="s">
        <v>1303</v>
      </c>
      <c r="O67" s="121"/>
      <c r="P67" s="125" t="s">
        <v>1400</v>
      </c>
      <c r="Q67" s="126" t="s">
        <v>891</v>
      </c>
      <c r="R67" s="117" t="s">
        <v>1500</v>
      </c>
      <c r="S67" s="117"/>
      <c r="T67" s="117"/>
      <c r="U67" s="117"/>
      <c r="V67" s="117"/>
      <c r="W67" s="117"/>
      <c r="X67" s="117"/>
      <c r="Y67" s="117"/>
      <c r="Z67" s="117"/>
      <c r="AA67" s="117"/>
      <c r="AB67" s="117"/>
      <c r="AC67" s="117"/>
    </row>
    <row r="68" spans="1:41" ht="42.75" customHeight="1">
      <c r="A68" s="143" t="s">
        <v>1631</v>
      </c>
      <c r="B68" s="170">
        <v>44298</v>
      </c>
      <c r="C68" s="144" t="s">
        <v>1632</v>
      </c>
      <c r="D68" s="144">
        <v>30743708</v>
      </c>
      <c r="E68" s="144" t="s">
        <v>1633</v>
      </c>
      <c r="F68" s="144" t="s">
        <v>1634</v>
      </c>
      <c r="G68" s="144" t="s">
        <v>21</v>
      </c>
      <c r="H68" s="144"/>
      <c r="I68" s="144">
        <v>8748</v>
      </c>
      <c r="J68" s="146">
        <v>44284</v>
      </c>
      <c r="K68" s="171"/>
      <c r="L68" s="171" t="s">
        <v>1635</v>
      </c>
      <c r="M68" s="171"/>
      <c r="N68" s="171" t="s">
        <v>1303</v>
      </c>
      <c r="O68" s="144"/>
      <c r="P68" s="147" t="s">
        <v>2632</v>
      </c>
      <c r="Q68" s="148" t="s">
        <v>1636</v>
      </c>
      <c r="R68" s="117" t="s">
        <v>1500</v>
      </c>
      <c r="S68" s="117"/>
      <c r="T68" s="117"/>
      <c r="U68" s="117"/>
      <c r="V68" s="117"/>
      <c r="W68" s="117"/>
      <c r="X68" s="117"/>
      <c r="Y68" s="117"/>
      <c r="Z68" s="117"/>
      <c r="AA68" s="117"/>
      <c r="AB68" s="117"/>
      <c r="AC68" s="117"/>
    </row>
    <row r="69" spans="1:41" ht="12.75" customHeight="1">
      <c r="A69" s="163" t="s">
        <v>1637</v>
      </c>
      <c r="B69" s="164">
        <v>44298</v>
      </c>
      <c r="C69" s="165" t="s">
        <v>1638</v>
      </c>
      <c r="D69" s="165">
        <v>12998697</v>
      </c>
      <c r="E69" s="165" t="s">
        <v>1639</v>
      </c>
      <c r="F69" s="165" t="s">
        <v>1640</v>
      </c>
      <c r="G69" s="165" t="s">
        <v>21</v>
      </c>
      <c r="H69" s="165"/>
      <c r="I69" s="165">
        <v>8747</v>
      </c>
      <c r="J69" s="166">
        <v>44281</v>
      </c>
      <c r="K69" s="167" t="s">
        <v>1641</v>
      </c>
      <c r="L69" s="167" t="s">
        <v>1642</v>
      </c>
      <c r="M69" s="167"/>
      <c r="N69" s="167" t="s">
        <v>1303</v>
      </c>
      <c r="O69" s="165"/>
      <c r="P69" s="192" t="s">
        <v>1400</v>
      </c>
      <c r="Q69" s="169" t="s">
        <v>891</v>
      </c>
      <c r="R69" s="117" t="s">
        <v>1500</v>
      </c>
      <c r="S69" s="117"/>
      <c r="T69" s="117"/>
      <c r="U69" s="117"/>
      <c r="V69" s="117"/>
      <c r="W69" s="117"/>
      <c r="X69" s="117"/>
      <c r="Y69" s="117"/>
      <c r="Z69" s="117"/>
      <c r="AA69" s="117"/>
      <c r="AB69" s="117"/>
      <c r="AC69" s="117"/>
    </row>
    <row r="70" spans="1:41" ht="12.75" customHeight="1">
      <c r="A70" s="143" t="s">
        <v>1643</v>
      </c>
      <c r="B70" s="170">
        <v>44298</v>
      </c>
      <c r="C70" s="144" t="s">
        <v>1644</v>
      </c>
      <c r="D70" s="144">
        <v>59652194</v>
      </c>
      <c r="E70" s="144" t="s">
        <v>1645</v>
      </c>
      <c r="F70" s="144" t="s">
        <v>1646</v>
      </c>
      <c r="G70" s="144" t="s">
        <v>30</v>
      </c>
      <c r="H70" s="144"/>
      <c r="I70" s="144">
        <v>8744</v>
      </c>
      <c r="J70" s="146">
        <v>44278</v>
      </c>
      <c r="K70" s="171"/>
      <c r="L70" s="171" t="s">
        <v>1647</v>
      </c>
      <c r="M70" s="171"/>
      <c r="N70" s="171" t="s">
        <v>1648</v>
      </c>
      <c r="O70" s="193"/>
      <c r="P70" s="147" t="s">
        <v>2632</v>
      </c>
      <c r="Q70" s="148" t="s">
        <v>1649</v>
      </c>
      <c r="R70" s="117" t="s">
        <v>1500</v>
      </c>
      <c r="S70" s="117"/>
      <c r="T70" s="117"/>
      <c r="U70" s="117"/>
      <c r="V70" s="117"/>
      <c r="W70" s="117"/>
      <c r="X70" s="117"/>
      <c r="Y70" s="117"/>
      <c r="Z70" s="117"/>
      <c r="AA70" s="117"/>
      <c r="AB70" s="117"/>
      <c r="AC70" s="117"/>
    </row>
    <row r="71" spans="1:41" ht="12.75" customHeight="1">
      <c r="A71" s="150" t="s">
        <v>1650</v>
      </c>
      <c r="B71" s="174">
        <v>44298</v>
      </c>
      <c r="C71" s="121" t="s">
        <v>1651</v>
      </c>
      <c r="D71" s="121">
        <v>27534381</v>
      </c>
      <c r="E71" s="121" t="s">
        <v>1652</v>
      </c>
      <c r="F71" s="121" t="s">
        <v>1653</v>
      </c>
      <c r="G71" s="121" t="s">
        <v>30</v>
      </c>
      <c r="H71" s="121"/>
      <c r="I71" s="121">
        <v>8743</v>
      </c>
      <c r="J71" s="133">
        <v>44278</v>
      </c>
      <c r="K71" s="175"/>
      <c r="L71" s="175" t="s">
        <v>1654</v>
      </c>
      <c r="M71" s="175"/>
      <c r="N71" s="175" t="s">
        <v>1655</v>
      </c>
      <c r="O71" s="121"/>
      <c r="P71" s="194" t="s">
        <v>1400</v>
      </c>
      <c r="Q71" s="126" t="s">
        <v>891</v>
      </c>
      <c r="R71" s="117" t="s">
        <v>1500</v>
      </c>
      <c r="S71" s="117"/>
      <c r="T71" s="117"/>
      <c r="U71" s="117"/>
      <c r="V71" s="117"/>
      <c r="W71" s="117"/>
      <c r="X71" s="117"/>
      <c r="Y71" s="117"/>
      <c r="Z71" s="117"/>
      <c r="AA71" s="117"/>
      <c r="AB71" s="117"/>
      <c r="AC71" s="117"/>
    </row>
    <row r="72" spans="1:41" ht="12.75" customHeight="1">
      <c r="A72" s="129" t="s">
        <v>1656</v>
      </c>
      <c r="B72" s="195">
        <v>44298</v>
      </c>
      <c r="C72" s="130" t="s">
        <v>1657</v>
      </c>
      <c r="D72" s="130">
        <v>27534820</v>
      </c>
      <c r="E72" s="130" t="s">
        <v>1658</v>
      </c>
      <c r="F72" s="130" t="s">
        <v>1659</v>
      </c>
      <c r="G72" s="130" t="s">
        <v>30</v>
      </c>
      <c r="H72" s="130"/>
      <c r="I72" s="130">
        <v>8741</v>
      </c>
      <c r="J72" s="136">
        <v>44278</v>
      </c>
      <c r="K72" s="196"/>
      <c r="L72" s="196" t="s">
        <v>1660</v>
      </c>
      <c r="M72" s="196"/>
      <c r="N72" s="196" t="s">
        <v>1303</v>
      </c>
      <c r="O72" s="130"/>
      <c r="P72" s="137" t="s">
        <v>1661</v>
      </c>
      <c r="Q72" s="132" t="s">
        <v>671</v>
      </c>
      <c r="R72" s="117" t="s">
        <v>1500</v>
      </c>
      <c r="S72" s="117"/>
      <c r="T72" s="117"/>
      <c r="U72" s="117"/>
      <c r="V72" s="117"/>
      <c r="W72" s="117"/>
      <c r="X72" s="117"/>
      <c r="Y72" s="117"/>
      <c r="Z72" s="117"/>
      <c r="AA72" s="117"/>
      <c r="AB72" s="117"/>
      <c r="AC72" s="117"/>
    </row>
    <row r="73" spans="1:41" ht="12.75" customHeight="1">
      <c r="A73" s="163" t="s">
        <v>1662</v>
      </c>
      <c r="B73" s="164">
        <v>44298</v>
      </c>
      <c r="C73" s="165" t="s">
        <v>1663</v>
      </c>
      <c r="D73" s="165">
        <v>1087406532</v>
      </c>
      <c r="E73" s="165"/>
      <c r="F73" s="165" t="s">
        <v>1664</v>
      </c>
      <c r="G73" s="165" t="s">
        <v>30</v>
      </c>
      <c r="H73" s="165"/>
      <c r="I73" s="165">
        <v>8738</v>
      </c>
      <c r="J73" s="166">
        <v>44278</v>
      </c>
      <c r="K73" s="167"/>
      <c r="L73" s="167" t="s">
        <v>1665</v>
      </c>
      <c r="M73" s="167"/>
      <c r="N73" s="167" t="s">
        <v>1666</v>
      </c>
      <c r="O73" s="165"/>
      <c r="P73" s="125" t="s">
        <v>1400</v>
      </c>
      <c r="Q73" s="169" t="s">
        <v>1667</v>
      </c>
      <c r="R73" s="117" t="s">
        <v>1500</v>
      </c>
      <c r="S73" s="117"/>
      <c r="T73" s="117"/>
      <c r="U73" s="117"/>
      <c r="V73" s="117"/>
      <c r="W73" s="117"/>
      <c r="X73" s="117"/>
      <c r="Y73" s="117"/>
      <c r="Z73" s="117"/>
      <c r="AA73" s="117"/>
      <c r="AB73" s="117"/>
      <c r="AC73" s="117"/>
    </row>
    <row r="74" spans="1:41" ht="12.75" customHeight="1">
      <c r="A74" s="150" t="s">
        <v>1668</v>
      </c>
      <c r="B74" s="174">
        <v>44298</v>
      </c>
      <c r="C74" s="121" t="s">
        <v>1669</v>
      </c>
      <c r="D74" s="121">
        <v>79942009</v>
      </c>
      <c r="E74" s="121" t="s">
        <v>1670</v>
      </c>
      <c r="F74" s="121" t="s">
        <v>1671</v>
      </c>
      <c r="G74" s="121" t="s">
        <v>21</v>
      </c>
      <c r="H74" s="121"/>
      <c r="I74" s="121">
        <v>8735</v>
      </c>
      <c r="J74" s="133">
        <v>44273</v>
      </c>
      <c r="K74" s="175"/>
      <c r="L74" s="175" t="s">
        <v>1672</v>
      </c>
      <c r="M74" s="175"/>
      <c r="N74" s="175" t="s">
        <v>1303</v>
      </c>
      <c r="O74" s="121"/>
      <c r="P74" s="125" t="s">
        <v>1400</v>
      </c>
      <c r="Q74" s="126" t="s">
        <v>1673</v>
      </c>
      <c r="R74" s="117" t="s">
        <v>1500</v>
      </c>
      <c r="S74" s="117"/>
      <c r="T74" s="117"/>
      <c r="U74" s="117"/>
      <c r="V74" s="117"/>
      <c r="W74" s="117"/>
      <c r="X74" s="117"/>
      <c r="Y74" s="117"/>
      <c r="Z74" s="117"/>
      <c r="AA74" s="117"/>
      <c r="AB74" s="117"/>
      <c r="AC74" s="117"/>
    </row>
    <row r="75" spans="1:41" ht="12.75" customHeight="1">
      <c r="A75" s="150" t="s">
        <v>1674</v>
      </c>
      <c r="B75" s="174">
        <v>44298</v>
      </c>
      <c r="C75" s="121" t="s">
        <v>1675</v>
      </c>
      <c r="D75" s="121">
        <v>98386193</v>
      </c>
      <c r="E75" s="121" t="s">
        <v>1676</v>
      </c>
      <c r="F75" s="121" t="s">
        <v>1677</v>
      </c>
      <c r="G75" s="121" t="s">
        <v>21</v>
      </c>
      <c r="H75" s="121"/>
      <c r="I75" s="121">
        <v>6502</v>
      </c>
      <c r="J75" s="133">
        <v>44285</v>
      </c>
      <c r="K75" s="175"/>
      <c r="L75" s="175" t="s">
        <v>1678</v>
      </c>
      <c r="M75" s="175"/>
      <c r="N75" s="175" t="s">
        <v>1303</v>
      </c>
      <c r="O75" s="121"/>
      <c r="P75" s="125" t="s">
        <v>1400</v>
      </c>
      <c r="Q75" s="126" t="s">
        <v>637</v>
      </c>
      <c r="R75" s="117" t="s">
        <v>1500</v>
      </c>
      <c r="S75" s="117"/>
      <c r="T75" s="117"/>
      <c r="U75" s="117"/>
      <c r="V75" s="117"/>
      <c r="W75" s="117"/>
      <c r="X75" s="117"/>
      <c r="Y75" s="117"/>
      <c r="Z75" s="117"/>
      <c r="AA75" s="117"/>
      <c r="AB75" s="117"/>
      <c r="AC75" s="117"/>
    </row>
    <row r="76" spans="1:41" ht="12.75" customHeight="1">
      <c r="A76" s="150" t="s">
        <v>1679</v>
      </c>
      <c r="B76" s="174">
        <v>44298</v>
      </c>
      <c r="C76" s="121" t="s">
        <v>1680</v>
      </c>
      <c r="D76" s="121">
        <v>1085287244</v>
      </c>
      <c r="E76" s="121" t="s">
        <v>1681</v>
      </c>
      <c r="F76" s="121" t="s">
        <v>1682</v>
      </c>
      <c r="G76" s="121" t="s">
        <v>21</v>
      </c>
      <c r="H76" s="121"/>
      <c r="I76" s="121">
        <v>8857</v>
      </c>
      <c r="J76" s="133">
        <v>44279</v>
      </c>
      <c r="K76" s="175"/>
      <c r="L76" s="175" t="s">
        <v>1683</v>
      </c>
      <c r="M76" s="175"/>
      <c r="N76" s="175" t="s">
        <v>1684</v>
      </c>
      <c r="O76" s="121"/>
      <c r="P76" s="125" t="s">
        <v>1400</v>
      </c>
      <c r="Q76" s="126" t="s">
        <v>1673</v>
      </c>
      <c r="R76" s="117" t="s">
        <v>1500</v>
      </c>
      <c r="S76" s="117"/>
      <c r="T76" s="117"/>
      <c r="U76" s="117"/>
      <c r="V76" s="117"/>
      <c r="W76" s="117"/>
      <c r="X76" s="117"/>
      <c r="Y76" s="117"/>
      <c r="Z76" s="117"/>
      <c r="AA76" s="117"/>
      <c r="AB76" s="117"/>
      <c r="AC76" s="117"/>
    </row>
    <row r="77" spans="1:41" ht="12.75" customHeight="1">
      <c r="A77" s="143" t="s">
        <v>1685</v>
      </c>
      <c r="B77" s="197">
        <v>44322</v>
      </c>
      <c r="C77" s="144" t="s">
        <v>1686</v>
      </c>
      <c r="D77" s="144">
        <v>1085310483</v>
      </c>
      <c r="E77" s="144" t="s">
        <v>1687</v>
      </c>
      <c r="F77" s="144" t="s">
        <v>1688</v>
      </c>
      <c r="G77" s="144" t="s">
        <v>21</v>
      </c>
      <c r="H77" s="144">
        <v>3155594326</v>
      </c>
      <c r="I77" s="144">
        <v>8899</v>
      </c>
      <c r="J77" s="146">
        <v>44307</v>
      </c>
      <c r="K77" s="171"/>
      <c r="L77" s="171" t="s">
        <v>1689</v>
      </c>
      <c r="M77" s="171"/>
      <c r="N77" s="171" t="s">
        <v>1690</v>
      </c>
      <c r="O77" s="144"/>
      <c r="P77" s="147" t="s">
        <v>94</v>
      </c>
      <c r="Q77" s="156" t="s">
        <v>1691</v>
      </c>
      <c r="R77" s="117" t="s">
        <v>1500</v>
      </c>
      <c r="S77" s="117"/>
      <c r="T77" s="117"/>
      <c r="U77" s="117"/>
      <c r="V77" s="117"/>
      <c r="W77" s="117"/>
      <c r="X77" s="117"/>
      <c r="Y77" s="117"/>
      <c r="Z77" s="117"/>
      <c r="AA77" s="117"/>
      <c r="AB77" s="117"/>
      <c r="AC77" s="117"/>
    </row>
    <row r="78" spans="1:41" ht="54.75" customHeight="1">
      <c r="A78" s="150" t="s">
        <v>1692</v>
      </c>
      <c r="B78" s="198">
        <v>44322</v>
      </c>
      <c r="C78" s="121" t="s">
        <v>1693</v>
      </c>
      <c r="D78" s="121">
        <v>71704307</v>
      </c>
      <c r="E78" s="121" t="s">
        <v>1694</v>
      </c>
      <c r="F78" s="121" t="s">
        <v>1695</v>
      </c>
      <c r="G78" s="121" t="s">
        <v>21</v>
      </c>
      <c r="H78" s="121"/>
      <c r="I78" s="121">
        <v>8898</v>
      </c>
      <c r="J78" s="133">
        <v>44308</v>
      </c>
      <c r="K78" s="175" t="s">
        <v>1696</v>
      </c>
      <c r="L78" s="175" t="s">
        <v>1697</v>
      </c>
      <c r="M78" s="175"/>
      <c r="N78" s="175" t="s">
        <v>1698</v>
      </c>
      <c r="O78" s="121"/>
      <c r="P78" s="151"/>
      <c r="Q78" s="126"/>
      <c r="R78" s="117" t="s">
        <v>1500</v>
      </c>
      <c r="S78" s="117"/>
      <c r="T78" s="117"/>
      <c r="U78" s="117"/>
      <c r="V78" s="117"/>
      <c r="W78" s="117"/>
      <c r="X78" s="117"/>
      <c r="Y78" s="117"/>
      <c r="Z78" s="117"/>
      <c r="AA78" s="117"/>
      <c r="AB78" s="117"/>
      <c r="AC78" s="117"/>
    </row>
    <row r="79" spans="1:41" ht="12.75" customHeight="1">
      <c r="A79" s="168" t="s">
        <v>1699</v>
      </c>
      <c r="B79" s="199">
        <v>44322</v>
      </c>
      <c r="C79" s="169" t="s">
        <v>1700</v>
      </c>
      <c r="D79" s="169">
        <v>1085305038</v>
      </c>
      <c r="E79" s="169" t="s">
        <v>1701</v>
      </c>
      <c r="F79" s="169" t="s">
        <v>1702</v>
      </c>
      <c r="G79" s="169" t="s">
        <v>21</v>
      </c>
      <c r="H79" s="169"/>
      <c r="I79" s="169">
        <v>8882</v>
      </c>
      <c r="J79" s="190">
        <v>44309</v>
      </c>
      <c r="K79" s="167"/>
      <c r="L79" s="167" t="s">
        <v>1703</v>
      </c>
      <c r="M79" s="167"/>
      <c r="N79" s="167" t="s">
        <v>1303</v>
      </c>
      <c r="O79" s="169"/>
      <c r="P79" s="125"/>
      <c r="Q79" s="169" t="s">
        <v>1704</v>
      </c>
      <c r="R79" s="117" t="s">
        <v>1500</v>
      </c>
      <c r="S79" s="200"/>
      <c r="T79" s="200"/>
      <c r="U79" s="200"/>
      <c r="V79" s="200"/>
      <c r="W79" s="200"/>
      <c r="X79" s="200"/>
      <c r="Y79" s="200"/>
      <c r="Z79" s="200"/>
      <c r="AA79" s="200"/>
      <c r="AB79" s="200"/>
      <c r="AC79" s="200"/>
      <c r="AD79" s="200"/>
      <c r="AE79" s="200"/>
      <c r="AF79" s="200"/>
      <c r="AG79" s="200"/>
      <c r="AH79" s="200"/>
      <c r="AI79" s="200"/>
      <c r="AJ79" s="200"/>
      <c r="AK79" s="200"/>
      <c r="AL79" s="200"/>
      <c r="AM79" s="200"/>
      <c r="AN79" s="200"/>
      <c r="AO79" s="200"/>
    </row>
    <row r="80" spans="1:41" ht="12.75" customHeight="1">
      <c r="A80" s="150" t="s">
        <v>1705</v>
      </c>
      <c r="B80" s="198">
        <v>44322</v>
      </c>
      <c r="C80" s="121" t="s">
        <v>1441</v>
      </c>
      <c r="D80" s="121">
        <v>12752199</v>
      </c>
      <c r="E80" s="121" t="s">
        <v>436</v>
      </c>
      <c r="F80" s="121" t="s">
        <v>1706</v>
      </c>
      <c r="G80" s="121" t="s">
        <v>21</v>
      </c>
      <c r="H80" s="121"/>
      <c r="I80" s="121">
        <v>8884</v>
      </c>
      <c r="J80" s="133">
        <v>44309</v>
      </c>
      <c r="K80" s="175"/>
      <c r="L80" s="175" t="s">
        <v>1707</v>
      </c>
      <c r="M80" s="175"/>
      <c r="N80" s="175" t="s">
        <v>1303</v>
      </c>
      <c r="O80" s="121"/>
      <c r="P80" s="151"/>
      <c r="Q80" s="126"/>
      <c r="R80" s="117" t="s">
        <v>1500</v>
      </c>
      <c r="S80" s="117"/>
      <c r="T80" s="117"/>
      <c r="U80" s="117"/>
      <c r="V80" s="117"/>
      <c r="W80" s="117"/>
      <c r="X80" s="117"/>
      <c r="Y80" s="117"/>
      <c r="Z80" s="117"/>
      <c r="AA80" s="117"/>
      <c r="AB80" s="117"/>
      <c r="AC80" s="117"/>
    </row>
    <row r="81" spans="1:29" ht="56.25" customHeight="1">
      <c r="A81" s="119" t="s">
        <v>1708</v>
      </c>
      <c r="B81" s="201">
        <v>44284</v>
      </c>
      <c r="C81" s="202" t="s">
        <v>1709</v>
      </c>
      <c r="D81" s="202">
        <v>98393953</v>
      </c>
      <c r="E81" s="202" t="s">
        <v>1710</v>
      </c>
      <c r="F81" s="202" t="s">
        <v>1711</v>
      </c>
      <c r="G81" s="202" t="s">
        <v>21</v>
      </c>
      <c r="H81" s="202"/>
      <c r="I81" s="202">
        <v>8787</v>
      </c>
      <c r="J81" s="203">
        <v>44254</v>
      </c>
      <c r="K81" s="204" t="s">
        <v>1712</v>
      </c>
      <c r="L81" s="204" t="s">
        <v>1713</v>
      </c>
      <c r="M81" s="202"/>
      <c r="N81" s="204" t="s">
        <v>1312</v>
      </c>
      <c r="O81" s="202" t="s">
        <v>1714</v>
      </c>
      <c r="P81" s="202"/>
      <c r="Q81" s="202" t="s">
        <v>1715</v>
      </c>
      <c r="R81" s="154"/>
      <c r="S81" s="117"/>
      <c r="T81" s="117"/>
      <c r="U81" s="117"/>
      <c r="V81" s="117"/>
      <c r="W81" s="117"/>
      <c r="X81" s="117"/>
      <c r="Y81" s="117"/>
      <c r="Z81" s="117"/>
      <c r="AA81" s="117"/>
      <c r="AB81" s="117"/>
      <c r="AC81" s="117"/>
    </row>
    <row r="82" spans="1:29" ht="12.75" customHeight="1">
      <c r="A82" s="205" t="s">
        <v>1716</v>
      </c>
      <c r="B82" s="206">
        <v>44284</v>
      </c>
      <c r="C82" s="207" t="s">
        <v>1717</v>
      </c>
      <c r="D82" s="207">
        <v>13093632</v>
      </c>
      <c r="E82" s="207" t="s">
        <v>1718</v>
      </c>
      <c r="F82" s="207" t="s">
        <v>1719</v>
      </c>
      <c r="G82" s="207" t="s">
        <v>21</v>
      </c>
      <c r="H82" s="207"/>
      <c r="I82" s="207">
        <v>8786</v>
      </c>
      <c r="J82" s="208">
        <v>44254</v>
      </c>
      <c r="K82" s="209" t="s">
        <v>1720</v>
      </c>
      <c r="L82" s="209" t="s">
        <v>1721</v>
      </c>
      <c r="M82" s="207"/>
      <c r="N82" s="209" t="s">
        <v>1312</v>
      </c>
      <c r="O82" s="207" t="s">
        <v>1714</v>
      </c>
      <c r="P82" s="210"/>
      <c r="Q82" s="207" t="s">
        <v>1722</v>
      </c>
      <c r="R82" s="117"/>
      <c r="S82" s="117"/>
      <c r="T82" s="117"/>
      <c r="U82" s="117"/>
      <c r="V82" s="117"/>
      <c r="W82" s="117"/>
      <c r="X82" s="117"/>
      <c r="Y82" s="117"/>
      <c r="Z82" s="117"/>
      <c r="AA82" s="117"/>
      <c r="AB82" s="117"/>
      <c r="AC82" s="117"/>
    </row>
    <row r="83" spans="1:29" ht="12.75" customHeight="1">
      <c r="A83" s="211" t="s">
        <v>1723</v>
      </c>
      <c r="B83" s="212">
        <v>44270</v>
      </c>
      <c r="C83" s="213" t="s">
        <v>1724</v>
      </c>
      <c r="D83" s="213">
        <v>12963185</v>
      </c>
      <c r="E83" s="213" t="s">
        <v>1725</v>
      </c>
      <c r="F83" s="213" t="s">
        <v>1726</v>
      </c>
      <c r="G83" s="213" t="s">
        <v>21</v>
      </c>
      <c r="H83" s="213"/>
      <c r="I83" s="213">
        <v>8722</v>
      </c>
      <c r="J83" s="214">
        <v>44242</v>
      </c>
      <c r="K83" s="215" t="s">
        <v>1727</v>
      </c>
      <c r="L83" s="215" t="s">
        <v>1728</v>
      </c>
      <c r="M83" s="213"/>
      <c r="N83" s="215" t="s">
        <v>1312</v>
      </c>
      <c r="O83" s="213" t="s">
        <v>1714</v>
      </c>
      <c r="P83" s="216" t="s">
        <v>2632</v>
      </c>
      <c r="Q83" s="215" t="s">
        <v>1729</v>
      </c>
      <c r="R83" s="172"/>
      <c r="S83" s="217"/>
      <c r="T83" s="117"/>
      <c r="U83" s="117"/>
      <c r="V83" s="117"/>
      <c r="W83" s="117"/>
      <c r="X83" s="117"/>
      <c r="Y83" s="117"/>
      <c r="Z83" s="117"/>
      <c r="AA83" s="117"/>
      <c r="AB83" s="117"/>
      <c r="AC83" s="117"/>
    </row>
    <row r="84" spans="1:29" ht="12.75" customHeight="1">
      <c r="A84" s="205" t="s">
        <v>1730</v>
      </c>
      <c r="B84" s="206">
        <v>44284</v>
      </c>
      <c r="C84" s="207" t="s">
        <v>1731</v>
      </c>
      <c r="D84" s="207">
        <v>5203772</v>
      </c>
      <c r="E84" s="207" t="s">
        <v>1732</v>
      </c>
      <c r="F84" s="207" t="s">
        <v>1733</v>
      </c>
      <c r="G84" s="207" t="s">
        <v>21</v>
      </c>
      <c r="H84" s="207"/>
      <c r="I84" s="207">
        <v>8788</v>
      </c>
      <c r="J84" s="208">
        <v>44254</v>
      </c>
      <c r="K84" s="209" t="s">
        <v>1734</v>
      </c>
      <c r="L84" s="209" t="s">
        <v>1735</v>
      </c>
      <c r="M84" s="207"/>
      <c r="N84" s="209" t="s">
        <v>1312</v>
      </c>
      <c r="O84" s="207" t="s">
        <v>1714</v>
      </c>
      <c r="P84" s="210"/>
      <c r="Q84" s="207" t="s">
        <v>1736</v>
      </c>
      <c r="R84" s="117"/>
      <c r="S84" s="117"/>
      <c r="T84" s="117"/>
      <c r="U84" s="117"/>
      <c r="V84" s="117"/>
      <c r="W84" s="117"/>
      <c r="X84" s="117"/>
      <c r="Y84" s="117"/>
      <c r="Z84" s="117"/>
      <c r="AA84" s="117"/>
      <c r="AB84" s="117"/>
      <c r="AC84" s="117"/>
    </row>
    <row r="85" spans="1:29" ht="12.75" customHeight="1">
      <c r="A85" s="211" t="s">
        <v>1737</v>
      </c>
      <c r="B85" s="212">
        <v>44284</v>
      </c>
      <c r="C85" s="213" t="s">
        <v>1738</v>
      </c>
      <c r="D85" s="213">
        <v>1085293194</v>
      </c>
      <c r="E85" s="213" t="s">
        <v>1739</v>
      </c>
      <c r="F85" s="213" t="s">
        <v>1740</v>
      </c>
      <c r="G85" s="213" t="s">
        <v>21</v>
      </c>
      <c r="H85" s="213"/>
      <c r="I85" s="213">
        <v>8774</v>
      </c>
      <c r="J85" s="214">
        <v>44253</v>
      </c>
      <c r="K85" s="215" t="s">
        <v>1741</v>
      </c>
      <c r="L85" s="215" t="s">
        <v>1742</v>
      </c>
      <c r="M85" s="213"/>
      <c r="N85" s="215" t="s">
        <v>1312</v>
      </c>
      <c r="O85" s="213" t="s">
        <v>1714</v>
      </c>
      <c r="P85" s="218" t="s">
        <v>2632</v>
      </c>
      <c r="Q85" s="219" t="s">
        <v>1743</v>
      </c>
      <c r="R85" s="117"/>
      <c r="S85" s="220"/>
      <c r="T85" s="117"/>
      <c r="U85" s="117"/>
      <c r="V85" s="117"/>
      <c r="W85" s="117"/>
      <c r="X85" s="117"/>
      <c r="Y85" s="117"/>
      <c r="Z85" s="117"/>
      <c r="AA85" s="117"/>
      <c r="AB85" s="117"/>
      <c r="AC85" s="117"/>
    </row>
    <row r="86" spans="1:29" ht="12.75" customHeight="1">
      <c r="A86" s="205" t="s">
        <v>1744</v>
      </c>
      <c r="B86" s="206">
        <v>44327</v>
      </c>
      <c r="C86" s="207" t="s">
        <v>1745</v>
      </c>
      <c r="D86" s="207">
        <v>1757812522</v>
      </c>
      <c r="E86" s="207" t="s">
        <v>1746</v>
      </c>
      <c r="F86" s="207" t="s">
        <v>1747</v>
      </c>
      <c r="G86" s="207" t="s">
        <v>44</v>
      </c>
      <c r="H86" s="207"/>
      <c r="I86" s="207">
        <v>8867</v>
      </c>
      <c r="J86" s="208">
        <v>44299</v>
      </c>
      <c r="K86" s="209" t="s">
        <v>1748</v>
      </c>
      <c r="L86" s="209" t="s">
        <v>1749</v>
      </c>
      <c r="M86" s="207"/>
      <c r="N86" s="209" t="s">
        <v>1312</v>
      </c>
      <c r="O86" s="207" t="s">
        <v>1714</v>
      </c>
      <c r="P86" s="210"/>
      <c r="Q86" s="207" t="s">
        <v>891</v>
      </c>
      <c r="R86" s="117"/>
      <c r="S86" s="117"/>
      <c r="T86" s="117"/>
      <c r="U86" s="117"/>
      <c r="V86" s="117"/>
      <c r="W86" s="117"/>
      <c r="X86" s="117"/>
      <c r="Y86" s="117"/>
      <c r="Z86" s="117"/>
      <c r="AA86" s="117"/>
      <c r="AB86" s="117"/>
      <c r="AC86" s="117"/>
    </row>
    <row r="87" spans="1:29" ht="12.75" customHeight="1">
      <c r="A87" s="205" t="s">
        <v>1750</v>
      </c>
      <c r="B87" s="206">
        <v>44328</v>
      </c>
      <c r="C87" s="207" t="s">
        <v>1751</v>
      </c>
      <c r="D87" s="207">
        <v>16881388</v>
      </c>
      <c r="E87" s="207" t="s">
        <v>1752</v>
      </c>
      <c r="F87" s="207" t="s">
        <v>1753</v>
      </c>
      <c r="G87" s="207" t="s">
        <v>44</v>
      </c>
      <c r="H87" s="207"/>
      <c r="I87" s="207">
        <v>8886</v>
      </c>
      <c r="J87" s="208">
        <v>44300</v>
      </c>
      <c r="K87" s="209" t="s">
        <v>1754</v>
      </c>
      <c r="L87" s="209" t="s">
        <v>1755</v>
      </c>
      <c r="M87" s="207"/>
      <c r="N87" s="209" t="s">
        <v>1312</v>
      </c>
      <c r="O87" s="207" t="s">
        <v>1714</v>
      </c>
      <c r="P87" s="210"/>
      <c r="Q87" s="207" t="s">
        <v>1756</v>
      </c>
      <c r="R87" s="117"/>
      <c r="S87" s="117"/>
      <c r="T87" s="117"/>
      <c r="U87" s="117"/>
      <c r="V87" s="117"/>
      <c r="W87" s="117"/>
      <c r="X87" s="117"/>
      <c r="Y87" s="117"/>
      <c r="Z87" s="117"/>
      <c r="AA87" s="117"/>
      <c r="AB87" s="117"/>
      <c r="AC87" s="117"/>
    </row>
    <row r="88" spans="1:29" ht="12.75" customHeight="1">
      <c r="A88" s="211" t="s">
        <v>1757</v>
      </c>
      <c r="B88" s="212">
        <v>44327</v>
      </c>
      <c r="C88" s="213" t="s">
        <v>1758</v>
      </c>
      <c r="D88" s="213">
        <v>1085924401</v>
      </c>
      <c r="E88" s="213" t="s">
        <v>1759</v>
      </c>
      <c r="F88" s="213" t="s">
        <v>1760</v>
      </c>
      <c r="G88" s="213" t="s">
        <v>44</v>
      </c>
      <c r="H88" s="213"/>
      <c r="I88" s="213">
        <v>8870</v>
      </c>
      <c r="J88" s="214">
        <v>44299</v>
      </c>
      <c r="K88" s="215" t="s">
        <v>1761</v>
      </c>
      <c r="L88" s="215" t="s">
        <v>1762</v>
      </c>
      <c r="M88" s="213"/>
      <c r="N88" s="215" t="s">
        <v>1312</v>
      </c>
      <c r="O88" s="213" t="s">
        <v>1714</v>
      </c>
      <c r="P88" s="218" t="s">
        <v>2632</v>
      </c>
      <c r="Q88" s="221" t="s">
        <v>1763</v>
      </c>
      <c r="R88" s="117"/>
      <c r="S88" s="117"/>
      <c r="T88" s="117"/>
      <c r="U88" s="117"/>
      <c r="V88" s="117"/>
      <c r="W88" s="117"/>
      <c r="X88" s="117"/>
      <c r="Y88" s="117"/>
      <c r="Z88" s="117"/>
      <c r="AA88" s="117"/>
      <c r="AB88" s="117"/>
      <c r="AC88" s="117"/>
    </row>
    <row r="89" spans="1:29" ht="12.75" customHeight="1">
      <c r="A89" s="205" t="s">
        <v>1764</v>
      </c>
      <c r="B89" s="206">
        <v>44327</v>
      </c>
      <c r="C89" s="207" t="s">
        <v>1765</v>
      </c>
      <c r="D89" s="207">
        <v>37006975</v>
      </c>
      <c r="E89" s="207" t="s">
        <v>1766</v>
      </c>
      <c r="F89" s="207" t="s">
        <v>1767</v>
      </c>
      <c r="G89" s="207" t="s">
        <v>44</v>
      </c>
      <c r="H89" s="207"/>
      <c r="I89" s="207">
        <v>8865</v>
      </c>
      <c r="J89" s="208">
        <v>44299</v>
      </c>
      <c r="K89" s="209" t="s">
        <v>1768</v>
      </c>
      <c r="L89" s="209" t="s">
        <v>1769</v>
      </c>
      <c r="M89" s="207"/>
      <c r="N89" s="209" t="s">
        <v>1312</v>
      </c>
      <c r="O89" s="207" t="s">
        <v>1714</v>
      </c>
      <c r="P89" s="210"/>
      <c r="Q89" s="207"/>
      <c r="R89" s="117"/>
      <c r="S89" s="117"/>
      <c r="T89" s="117"/>
      <c r="U89" s="117"/>
      <c r="V89" s="117"/>
      <c r="W89" s="117"/>
      <c r="X89" s="117"/>
      <c r="Y89" s="117"/>
      <c r="Z89" s="117"/>
      <c r="AA89" s="117"/>
      <c r="AB89" s="117"/>
      <c r="AC89" s="117"/>
    </row>
    <row r="90" spans="1:29" ht="12.75" customHeight="1">
      <c r="A90" s="205" t="s">
        <v>1770</v>
      </c>
      <c r="B90" s="206">
        <v>44327</v>
      </c>
      <c r="C90" s="207" t="s">
        <v>1771</v>
      </c>
      <c r="D90" s="207">
        <v>37010038</v>
      </c>
      <c r="E90" s="207" t="s">
        <v>1772</v>
      </c>
      <c r="F90" s="207" t="s">
        <v>1773</v>
      </c>
      <c r="G90" s="207" t="s">
        <v>44</v>
      </c>
      <c r="H90" s="207"/>
      <c r="I90" s="207">
        <v>8869</v>
      </c>
      <c r="J90" s="208">
        <v>44299</v>
      </c>
      <c r="K90" s="209" t="s">
        <v>1774</v>
      </c>
      <c r="L90" s="209" t="s">
        <v>1775</v>
      </c>
      <c r="M90" s="207"/>
      <c r="N90" s="209" t="s">
        <v>1312</v>
      </c>
      <c r="O90" s="207" t="s">
        <v>1714</v>
      </c>
      <c r="P90" s="210"/>
      <c r="Q90" s="207" t="s">
        <v>1776</v>
      </c>
      <c r="R90" s="117"/>
      <c r="S90" s="117"/>
      <c r="T90" s="117"/>
      <c r="U90" s="117"/>
      <c r="V90" s="117"/>
      <c r="W90" s="117"/>
      <c r="X90" s="117"/>
      <c r="Y90" s="117"/>
      <c r="Z90" s="117"/>
      <c r="AA90" s="117"/>
      <c r="AB90" s="117"/>
      <c r="AC90" s="117"/>
    </row>
    <row r="91" spans="1:29" ht="12.75" customHeight="1">
      <c r="A91" s="205" t="s">
        <v>1777</v>
      </c>
      <c r="B91" s="206">
        <v>44326</v>
      </c>
      <c r="C91" s="207" t="s">
        <v>1778</v>
      </c>
      <c r="D91" s="207">
        <v>1085950801</v>
      </c>
      <c r="E91" s="207" t="s">
        <v>1779</v>
      </c>
      <c r="F91" s="207" t="s">
        <v>1780</v>
      </c>
      <c r="G91" s="207" t="s">
        <v>44</v>
      </c>
      <c r="H91" s="207"/>
      <c r="I91" s="207">
        <v>8873</v>
      </c>
      <c r="J91" s="208">
        <v>44298</v>
      </c>
      <c r="K91" s="209" t="s">
        <v>1781</v>
      </c>
      <c r="L91" s="209" t="s">
        <v>1782</v>
      </c>
      <c r="M91" s="207"/>
      <c r="N91" s="209" t="s">
        <v>1312</v>
      </c>
      <c r="O91" s="207" t="s">
        <v>1714</v>
      </c>
      <c r="P91" s="210"/>
      <c r="Q91" s="207" t="s">
        <v>1783</v>
      </c>
      <c r="R91" s="117"/>
      <c r="S91" s="117"/>
      <c r="T91" s="117"/>
      <c r="U91" s="117"/>
      <c r="V91" s="117"/>
      <c r="W91" s="117"/>
      <c r="X91" s="117"/>
      <c r="Y91" s="117"/>
      <c r="Z91" s="117"/>
      <c r="AA91" s="117"/>
      <c r="AB91" s="117"/>
      <c r="AC91" s="117"/>
    </row>
    <row r="92" spans="1:29" ht="12.75" customHeight="1">
      <c r="A92" s="205" t="s">
        <v>1784</v>
      </c>
      <c r="B92" s="206">
        <v>44327</v>
      </c>
      <c r="C92" s="207" t="s">
        <v>1785</v>
      </c>
      <c r="D92" s="207">
        <v>16734635</v>
      </c>
      <c r="E92" s="207" t="s">
        <v>1786</v>
      </c>
      <c r="F92" s="207" t="s">
        <v>1787</v>
      </c>
      <c r="G92" s="207" t="s">
        <v>44</v>
      </c>
      <c r="H92" s="207"/>
      <c r="I92" s="207">
        <v>8875</v>
      </c>
      <c r="J92" s="208">
        <v>44299</v>
      </c>
      <c r="K92" s="209" t="s">
        <v>1788</v>
      </c>
      <c r="L92" s="209" t="s">
        <v>1789</v>
      </c>
      <c r="M92" s="207"/>
      <c r="N92" s="209" t="s">
        <v>1312</v>
      </c>
      <c r="O92" s="207" t="s">
        <v>1714</v>
      </c>
      <c r="P92" s="210"/>
      <c r="Q92" s="207" t="s">
        <v>1790</v>
      </c>
      <c r="R92" s="153"/>
      <c r="S92" s="117"/>
      <c r="T92" s="117"/>
      <c r="U92" s="117"/>
      <c r="V92" s="117"/>
      <c r="W92" s="117"/>
      <c r="X92" s="117"/>
      <c r="Y92" s="117"/>
      <c r="Z92" s="117"/>
      <c r="AA92" s="117"/>
      <c r="AB92" s="117"/>
      <c r="AC92" s="117"/>
    </row>
    <row r="93" spans="1:29" ht="12.75" customHeight="1">
      <c r="A93" s="211" t="s">
        <v>1791</v>
      </c>
      <c r="B93" s="212">
        <v>44328</v>
      </c>
      <c r="C93" s="213" t="s">
        <v>1792</v>
      </c>
      <c r="D93" s="213">
        <v>1085902454</v>
      </c>
      <c r="E93" s="213" t="s">
        <v>131</v>
      </c>
      <c r="F93" s="213" t="s">
        <v>1793</v>
      </c>
      <c r="G93" s="213" t="s">
        <v>44</v>
      </c>
      <c r="H93" s="213"/>
      <c r="I93" s="213">
        <v>8887</v>
      </c>
      <c r="J93" s="214">
        <v>44300</v>
      </c>
      <c r="K93" s="215" t="s">
        <v>1768</v>
      </c>
      <c r="L93" s="215" t="s">
        <v>1794</v>
      </c>
      <c r="M93" s="213"/>
      <c r="N93" s="215" t="s">
        <v>1312</v>
      </c>
      <c r="O93" s="213" t="s">
        <v>1714</v>
      </c>
      <c r="P93" s="218" t="s">
        <v>94</v>
      </c>
      <c r="Q93" s="222" t="s">
        <v>1795</v>
      </c>
      <c r="R93" s="117"/>
      <c r="S93" s="220"/>
      <c r="T93" s="117"/>
      <c r="U93" s="117"/>
      <c r="V93" s="117"/>
      <c r="W93" s="117"/>
      <c r="X93" s="117"/>
      <c r="Y93" s="117"/>
      <c r="Z93" s="117"/>
      <c r="AA93" s="117"/>
      <c r="AB93" s="117"/>
      <c r="AC93" s="117"/>
    </row>
    <row r="94" spans="1:29" ht="12.75" customHeight="1">
      <c r="A94" s="205" t="s">
        <v>1796</v>
      </c>
      <c r="B94" s="206">
        <v>44328</v>
      </c>
      <c r="C94" s="207" t="s">
        <v>1797</v>
      </c>
      <c r="D94" s="207">
        <v>37001829</v>
      </c>
      <c r="E94" s="207" t="s">
        <v>1798</v>
      </c>
      <c r="F94" s="207" t="s">
        <v>1799</v>
      </c>
      <c r="G94" s="207" t="s">
        <v>44</v>
      </c>
      <c r="H94" s="207"/>
      <c r="I94" s="207">
        <v>8888</v>
      </c>
      <c r="J94" s="208">
        <v>44300</v>
      </c>
      <c r="K94" s="209" t="s">
        <v>1800</v>
      </c>
      <c r="L94" s="209" t="s">
        <v>1801</v>
      </c>
      <c r="M94" s="207"/>
      <c r="N94" s="209" t="s">
        <v>1312</v>
      </c>
      <c r="O94" s="207" t="s">
        <v>1714</v>
      </c>
      <c r="P94" s="210"/>
      <c r="Q94" s="207" t="s">
        <v>1802</v>
      </c>
      <c r="R94" s="117"/>
      <c r="S94" s="117"/>
      <c r="T94" s="117"/>
      <c r="U94" s="117"/>
      <c r="V94" s="117"/>
      <c r="W94" s="117"/>
      <c r="X94" s="117"/>
      <c r="Y94" s="117"/>
      <c r="Z94" s="117"/>
      <c r="AA94" s="117"/>
      <c r="AB94" s="117"/>
      <c r="AC94" s="117"/>
    </row>
    <row r="95" spans="1:29" ht="12.75" customHeight="1">
      <c r="A95" s="205" t="s">
        <v>1803</v>
      </c>
      <c r="B95" s="206">
        <v>44328</v>
      </c>
      <c r="C95" s="207" t="s">
        <v>1804</v>
      </c>
      <c r="D95" s="207">
        <v>79627534</v>
      </c>
      <c r="E95" s="207" t="s">
        <v>1805</v>
      </c>
      <c r="F95" s="207" t="s">
        <v>1806</v>
      </c>
      <c r="G95" s="207" t="s">
        <v>44</v>
      </c>
      <c r="H95" s="207"/>
      <c r="I95" s="207">
        <v>8889</v>
      </c>
      <c r="J95" s="208">
        <v>44300</v>
      </c>
      <c r="K95" s="209" t="s">
        <v>1807</v>
      </c>
      <c r="L95" s="209" t="s">
        <v>1808</v>
      </c>
      <c r="M95" s="207"/>
      <c r="N95" s="209" t="s">
        <v>1312</v>
      </c>
      <c r="O95" s="207" t="s">
        <v>1714</v>
      </c>
      <c r="P95" s="210"/>
      <c r="Q95" s="207" t="s">
        <v>1809</v>
      </c>
      <c r="R95" s="117"/>
      <c r="S95" s="117"/>
      <c r="T95" s="117"/>
      <c r="U95" s="117"/>
      <c r="V95" s="117"/>
      <c r="W95" s="117"/>
      <c r="X95" s="117"/>
      <c r="Y95" s="117"/>
      <c r="Z95" s="117"/>
      <c r="AA95" s="117"/>
      <c r="AB95" s="117"/>
      <c r="AC95" s="117"/>
    </row>
    <row r="96" spans="1:29" ht="12.75" customHeight="1">
      <c r="A96" s="205" t="s">
        <v>1810</v>
      </c>
      <c r="B96" s="206">
        <v>44327</v>
      </c>
      <c r="C96" s="207" t="s">
        <v>1811</v>
      </c>
      <c r="D96" s="207">
        <v>37001047</v>
      </c>
      <c r="E96" s="207" t="s">
        <v>1812</v>
      </c>
      <c r="F96" s="207" t="s">
        <v>1813</v>
      </c>
      <c r="G96" s="207" t="s">
        <v>44</v>
      </c>
      <c r="H96" s="207"/>
      <c r="I96" s="207">
        <v>8876</v>
      </c>
      <c r="J96" s="208">
        <v>44299</v>
      </c>
      <c r="K96" s="209" t="s">
        <v>1814</v>
      </c>
      <c r="L96" s="209" t="s">
        <v>1815</v>
      </c>
      <c r="M96" s="207"/>
      <c r="N96" s="209" t="s">
        <v>1816</v>
      </c>
      <c r="O96" s="207" t="s">
        <v>1714</v>
      </c>
      <c r="P96" s="210"/>
      <c r="Q96" s="207" t="s">
        <v>1817</v>
      </c>
      <c r="R96" s="117"/>
      <c r="S96" s="117"/>
      <c r="T96" s="117"/>
      <c r="U96" s="117"/>
      <c r="V96" s="117"/>
      <c r="W96" s="117"/>
      <c r="X96" s="117"/>
      <c r="Y96" s="117"/>
      <c r="Z96" s="117"/>
      <c r="AA96" s="117"/>
      <c r="AB96" s="117"/>
      <c r="AC96" s="117"/>
    </row>
    <row r="97" spans="1:29" ht="12.75" customHeight="1">
      <c r="A97" s="205" t="s">
        <v>1818</v>
      </c>
      <c r="B97" s="206">
        <v>44327</v>
      </c>
      <c r="C97" s="207" t="s">
        <v>1819</v>
      </c>
      <c r="D97" s="207">
        <v>13015867</v>
      </c>
      <c r="E97" s="207" t="s">
        <v>1820</v>
      </c>
      <c r="F97" s="207" t="s">
        <v>1821</v>
      </c>
      <c r="G97" s="207" t="s">
        <v>44</v>
      </c>
      <c r="H97" s="207"/>
      <c r="I97" s="207">
        <v>8872</v>
      </c>
      <c r="J97" s="208">
        <v>44299</v>
      </c>
      <c r="K97" s="209" t="s">
        <v>1822</v>
      </c>
      <c r="L97" s="209" t="s">
        <v>1823</v>
      </c>
      <c r="M97" s="207"/>
      <c r="N97" s="209" t="s">
        <v>1824</v>
      </c>
      <c r="O97" s="207" t="s">
        <v>1714</v>
      </c>
      <c r="P97" s="210"/>
      <c r="Q97" s="207" t="s">
        <v>1825</v>
      </c>
      <c r="R97" s="117"/>
      <c r="S97" s="117"/>
      <c r="T97" s="117"/>
      <c r="U97" s="117"/>
      <c r="V97" s="117"/>
      <c r="W97" s="117"/>
      <c r="X97" s="117"/>
      <c r="Y97" s="117"/>
      <c r="Z97" s="117"/>
      <c r="AA97" s="117"/>
      <c r="AB97" s="117"/>
      <c r="AC97" s="117"/>
    </row>
    <row r="98" spans="1:29" ht="12.75" customHeight="1">
      <c r="A98" s="205" t="s">
        <v>1826</v>
      </c>
      <c r="B98" s="206">
        <v>44327</v>
      </c>
      <c r="C98" s="207" t="s">
        <v>1827</v>
      </c>
      <c r="D98" s="207">
        <v>1082104345</v>
      </c>
      <c r="E98" s="207" t="s">
        <v>1828</v>
      </c>
      <c r="F98" s="207" t="s">
        <v>1829</v>
      </c>
      <c r="G98" s="207" t="s">
        <v>44</v>
      </c>
      <c r="H98" s="207"/>
      <c r="I98" s="207">
        <v>8868</v>
      </c>
      <c r="J98" s="208">
        <v>44299</v>
      </c>
      <c r="K98" s="209" t="s">
        <v>1830</v>
      </c>
      <c r="L98" s="209" t="s">
        <v>1831</v>
      </c>
      <c r="M98" s="207"/>
      <c r="N98" s="209" t="s">
        <v>1832</v>
      </c>
      <c r="O98" s="207" t="s">
        <v>1714</v>
      </c>
      <c r="P98" s="210"/>
      <c r="Q98" s="207" t="s">
        <v>1833</v>
      </c>
      <c r="R98" s="117"/>
      <c r="S98" s="117"/>
      <c r="T98" s="117"/>
      <c r="U98" s="117"/>
      <c r="V98" s="117"/>
      <c r="W98" s="117"/>
      <c r="X98" s="117"/>
      <c r="Y98" s="117"/>
      <c r="Z98" s="117"/>
      <c r="AA98" s="117"/>
      <c r="AB98" s="117"/>
      <c r="AC98" s="117"/>
    </row>
    <row r="99" spans="1:29" ht="12.75" customHeight="1">
      <c r="A99" s="205" t="s">
        <v>1834</v>
      </c>
      <c r="B99" s="206">
        <v>44327</v>
      </c>
      <c r="C99" s="207" t="s">
        <v>1835</v>
      </c>
      <c r="D99" s="207">
        <v>36997111</v>
      </c>
      <c r="E99" s="207" t="s">
        <v>1836</v>
      </c>
      <c r="F99" s="207" t="s">
        <v>1837</v>
      </c>
      <c r="G99" s="207" t="s">
        <v>44</v>
      </c>
      <c r="H99" s="207"/>
      <c r="I99" s="207">
        <v>8871</v>
      </c>
      <c r="J99" s="208">
        <v>44299</v>
      </c>
      <c r="K99" s="209" t="s">
        <v>1838</v>
      </c>
      <c r="L99" s="209" t="s">
        <v>1839</v>
      </c>
      <c r="M99" s="207"/>
      <c r="N99" s="209" t="s">
        <v>1840</v>
      </c>
      <c r="O99" s="207" t="s">
        <v>1714</v>
      </c>
      <c r="P99" s="210"/>
      <c r="Q99" s="207" t="s">
        <v>1841</v>
      </c>
      <c r="R99" s="117"/>
      <c r="S99" s="117"/>
      <c r="T99" s="117"/>
      <c r="U99" s="117"/>
      <c r="V99" s="117"/>
      <c r="W99" s="117"/>
      <c r="X99" s="117"/>
      <c r="Y99" s="117"/>
      <c r="Z99" s="117"/>
      <c r="AA99" s="117"/>
      <c r="AB99" s="117"/>
      <c r="AC99" s="117"/>
    </row>
    <row r="100" spans="1:29" ht="12.75" customHeight="1">
      <c r="A100" s="211" t="s">
        <v>1842</v>
      </c>
      <c r="B100" s="212">
        <v>44326</v>
      </c>
      <c r="C100" s="213" t="s">
        <v>1843</v>
      </c>
      <c r="D100" s="213">
        <v>27250182</v>
      </c>
      <c r="E100" s="213" t="s">
        <v>1844</v>
      </c>
      <c r="F100" s="213" t="s">
        <v>1845</v>
      </c>
      <c r="G100" s="213" t="s">
        <v>44</v>
      </c>
      <c r="H100" s="213"/>
      <c r="I100" s="213">
        <v>8799</v>
      </c>
      <c r="J100" s="214">
        <v>44298</v>
      </c>
      <c r="K100" s="215" t="s">
        <v>1768</v>
      </c>
      <c r="L100" s="215" t="s">
        <v>1846</v>
      </c>
      <c r="M100" s="213"/>
      <c r="N100" s="215" t="s">
        <v>1312</v>
      </c>
      <c r="O100" s="213" t="s">
        <v>1714</v>
      </c>
      <c r="P100" s="218" t="s">
        <v>94</v>
      </c>
      <c r="Q100" s="222" t="s">
        <v>1847</v>
      </c>
      <c r="R100" s="117"/>
      <c r="S100" s="220"/>
      <c r="T100" s="117"/>
      <c r="U100" s="117"/>
      <c r="V100" s="117"/>
      <c r="W100" s="117"/>
      <c r="X100" s="117"/>
      <c r="Y100" s="117"/>
      <c r="Z100" s="117"/>
      <c r="AA100" s="117"/>
      <c r="AB100" s="117"/>
      <c r="AC100" s="117"/>
    </row>
    <row r="101" spans="1:29" ht="12.75" customHeight="1">
      <c r="A101" s="205" t="s">
        <v>1848</v>
      </c>
      <c r="B101" s="206">
        <v>44326</v>
      </c>
      <c r="C101" s="207" t="s">
        <v>1849</v>
      </c>
      <c r="D101" s="207">
        <v>87711900</v>
      </c>
      <c r="E101" s="207" t="s">
        <v>1850</v>
      </c>
      <c r="F101" s="207" t="s">
        <v>1851</v>
      </c>
      <c r="G101" s="207" t="s">
        <v>44</v>
      </c>
      <c r="H101" s="207"/>
      <c r="I101" s="207">
        <v>8793</v>
      </c>
      <c r="J101" s="208">
        <v>44298</v>
      </c>
      <c r="K101" s="209" t="s">
        <v>1852</v>
      </c>
      <c r="L101" s="209" t="s">
        <v>1853</v>
      </c>
      <c r="M101" s="207"/>
      <c r="N101" s="209" t="s">
        <v>1854</v>
      </c>
      <c r="O101" s="207" t="s">
        <v>1714</v>
      </c>
      <c r="P101" s="210"/>
      <c r="Q101" s="207" t="s">
        <v>1855</v>
      </c>
      <c r="R101" s="117"/>
      <c r="S101" s="117"/>
      <c r="T101" s="117"/>
      <c r="U101" s="117"/>
      <c r="V101" s="117"/>
      <c r="W101" s="117"/>
      <c r="X101" s="117"/>
      <c r="Y101" s="117"/>
      <c r="Z101" s="117"/>
      <c r="AA101" s="117"/>
      <c r="AB101" s="117"/>
      <c r="AC101" s="117"/>
    </row>
    <row r="102" spans="1:29" ht="12.75" customHeight="1">
      <c r="A102" s="205" t="s">
        <v>1856</v>
      </c>
      <c r="B102" s="206">
        <v>44326</v>
      </c>
      <c r="C102" s="207" t="s">
        <v>1857</v>
      </c>
      <c r="D102" s="207">
        <v>27396061</v>
      </c>
      <c r="E102" s="207" t="s">
        <v>1858</v>
      </c>
      <c r="F102" s="207" t="s">
        <v>1859</v>
      </c>
      <c r="G102" s="207" t="s">
        <v>44</v>
      </c>
      <c r="H102" s="207">
        <v>3176553317</v>
      </c>
      <c r="I102" s="207">
        <v>8874</v>
      </c>
      <c r="J102" s="208">
        <v>44298</v>
      </c>
      <c r="K102" s="209" t="s">
        <v>1860</v>
      </c>
      <c r="L102" s="209" t="s">
        <v>1861</v>
      </c>
      <c r="M102" s="207"/>
      <c r="N102" s="209" t="s">
        <v>1862</v>
      </c>
      <c r="O102" s="207" t="s">
        <v>1714</v>
      </c>
      <c r="P102" s="210"/>
      <c r="Q102" s="207" t="s">
        <v>1863</v>
      </c>
      <c r="R102" s="117"/>
      <c r="S102" s="117"/>
      <c r="T102" s="117"/>
      <c r="U102" s="117"/>
      <c r="V102" s="117"/>
      <c r="W102" s="117"/>
      <c r="X102" s="117"/>
      <c r="Y102" s="117"/>
      <c r="Z102" s="117"/>
      <c r="AA102" s="117"/>
      <c r="AB102" s="117"/>
      <c r="AC102" s="117"/>
    </row>
    <row r="103" spans="1:29" ht="12.75" customHeight="1">
      <c r="A103" s="205" t="s">
        <v>1864</v>
      </c>
      <c r="B103" s="206">
        <v>44330</v>
      </c>
      <c r="C103" s="207" t="s">
        <v>1865</v>
      </c>
      <c r="D103" s="207">
        <v>59831939</v>
      </c>
      <c r="E103" s="207" t="s">
        <v>1231</v>
      </c>
      <c r="F103" s="207" t="s">
        <v>1866</v>
      </c>
      <c r="G103" s="207" t="s">
        <v>21</v>
      </c>
      <c r="H103" s="207"/>
      <c r="I103" s="207">
        <v>8879</v>
      </c>
      <c r="J103" s="208">
        <v>44302</v>
      </c>
      <c r="K103" s="209" t="s">
        <v>1867</v>
      </c>
      <c r="L103" s="209" t="s">
        <v>1868</v>
      </c>
      <c r="M103" s="207"/>
      <c r="N103" s="209" t="s">
        <v>1312</v>
      </c>
      <c r="O103" s="207" t="s">
        <v>1714</v>
      </c>
      <c r="P103" s="210"/>
      <c r="Q103" s="207" t="s">
        <v>1869</v>
      </c>
      <c r="R103" s="117"/>
      <c r="S103" s="117"/>
      <c r="T103" s="117"/>
      <c r="U103" s="117"/>
      <c r="V103" s="117"/>
      <c r="W103" s="117"/>
      <c r="X103" s="117"/>
      <c r="Y103" s="117"/>
      <c r="Z103" s="117"/>
      <c r="AA103" s="117"/>
      <c r="AB103" s="117"/>
      <c r="AC103" s="117"/>
    </row>
    <row r="104" spans="1:29" ht="12.75" customHeight="1">
      <c r="A104" s="205" t="s">
        <v>1870</v>
      </c>
      <c r="B104" s="206">
        <v>44330</v>
      </c>
      <c r="C104" s="207" t="s">
        <v>1871</v>
      </c>
      <c r="D104" s="207">
        <v>1123327758</v>
      </c>
      <c r="E104" s="207" t="s">
        <v>1872</v>
      </c>
      <c r="F104" s="207" t="s">
        <v>1873</v>
      </c>
      <c r="G104" s="207" t="s">
        <v>21</v>
      </c>
      <c r="H104" s="207"/>
      <c r="I104" s="207">
        <v>8880</v>
      </c>
      <c r="J104" s="208">
        <v>44302</v>
      </c>
      <c r="K104" s="209" t="s">
        <v>1874</v>
      </c>
      <c r="L104" s="209" t="s">
        <v>1875</v>
      </c>
      <c r="M104" s="207"/>
      <c r="N104" s="209" t="s">
        <v>1312</v>
      </c>
      <c r="O104" s="207" t="s">
        <v>1714</v>
      </c>
      <c r="P104" s="210"/>
      <c r="Q104" s="207" t="s">
        <v>1876</v>
      </c>
      <c r="R104" s="117"/>
      <c r="S104" s="117"/>
      <c r="T104" s="117"/>
      <c r="U104" s="117"/>
      <c r="V104" s="117"/>
      <c r="W104" s="117"/>
      <c r="X104" s="117"/>
      <c r="Y104" s="117"/>
      <c r="Z104" s="117"/>
      <c r="AA104" s="117"/>
      <c r="AB104" s="117"/>
      <c r="AC104" s="117"/>
    </row>
    <row r="105" spans="1:29" ht="12.75" customHeight="1">
      <c r="A105" s="205" t="s">
        <v>1877</v>
      </c>
      <c r="B105" s="206">
        <v>44326</v>
      </c>
      <c r="C105" s="207" t="s">
        <v>1878</v>
      </c>
      <c r="D105" s="207">
        <v>37121427</v>
      </c>
      <c r="E105" s="207" t="s">
        <v>1879</v>
      </c>
      <c r="F105" s="207" t="s">
        <v>1880</v>
      </c>
      <c r="G105" s="207" t="s">
        <v>44</v>
      </c>
      <c r="H105" s="207"/>
      <c r="I105" s="207">
        <v>8798</v>
      </c>
      <c r="J105" s="208">
        <v>44298</v>
      </c>
      <c r="K105" s="209" t="s">
        <v>1822</v>
      </c>
      <c r="L105" s="209" t="s">
        <v>1881</v>
      </c>
      <c r="M105" s="207"/>
      <c r="N105" s="209" t="s">
        <v>1312</v>
      </c>
      <c r="O105" s="207" t="s">
        <v>1714</v>
      </c>
      <c r="P105" s="210"/>
      <c r="Q105" s="207" t="s">
        <v>1882</v>
      </c>
      <c r="R105" s="117"/>
      <c r="S105" s="117"/>
      <c r="T105" s="117"/>
      <c r="U105" s="117"/>
      <c r="V105" s="117"/>
      <c r="W105" s="117"/>
      <c r="X105" s="117"/>
      <c r="Y105" s="117"/>
      <c r="Z105" s="117"/>
      <c r="AA105" s="117"/>
      <c r="AB105" s="117"/>
      <c r="AC105" s="117"/>
    </row>
    <row r="106" spans="1:29" ht="12.75" customHeight="1">
      <c r="A106" s="205" t="s">
        <v>1883</v>
      </c>
      <c r="B106" s="206">
        <v>44330</v>
      </c>
      <c r="C106" s="207" t="s">
        <v>1884</v>
      </c>
      <c r="D106" s="207">
        <v>59650828</v>
      </c>
      <c r="E106" s="207" t="s">
        <v>1231</v>
      </c>
      <c r="F106" s="207" t="s">
        <v>1885</v>
      </c>
      <c r="G106" s="207" t="s">
        <v>21</v>
      </c>
      <c r="H106" s="207"/>
      <c r="I106" s="207">
        <v>8881</v>
      </c>
      <c r="J106" s="208">
        <v>44302</v>
      </c>
      <c r="K106" s="209" t="s">
        <v>1886</v>
      </c>
      <c r="L106" s="209" t="s">
        <v>1887</v>
      </c>
      <c r="M106" s="207"/>
      <c r="N106" s="209" t="s">
        <v>1312</v>
      </c>
      <c r="O106" s="207" t="s">
        <v>1714</v>
      </c>
      <c r="P106" s="210"/>
      <c r="Q106" s="207" t="s">
        <v>1888</v>
      </c>
      <c r="R106" s="117"/>
      <c r="S106" s="117"/>
      <c r="T106" s="117"/>
      <c r="U106" s="117"/>
      <c r="V106" s="117"/>
      <c r="W106" s="117"/>
      <c r="X106" s="117"/>
      <c r="Y106" s="117"/>
      <c r="Z106" s="117"/>
      <c r="AA106" s="117"/>
      <c r="AB106" s="117"/>
      <c r="AC106" s="117"/>
    </row>
    <row r="107" spans="1:29" ht="12.75" customHeight="1">
      <c r="A107" s="205" t="s">
        <v>1889</v>
      </c>
      <c r="B107" s="206">
        <v>44326</v>
      </c>
      <c r="C107" s="207" t="s">
        <v>1890</v>
      </c>
      <c r="D107" s="207">
        <v>36860782</v>
      </c>
      <c r="E107" s="207" t="s">
        <v>1891</v>
      </c>
      <c r="F107" s="207" t="s">
        <v>1892</v>
      </c>
      <c r="G107" s="207" t="s">
        <v>44</v>
      </c>
      <c r="H107" s="207"/>
      <c r="I107" s="207">
        <v>8796</v>
      </c>
      <c r="J107" s="208">
        <v>44298</v>
      </c>
      <c r="K107" s="209" t="s">
        <v>1893</v>
      </c>
      <c r="L107" s="209" t="s">
        <v>1894</v>
      </c>
      <c r="M107" s="207"/>
      <c r="N107" s="209" t="s">
        <v>1895</v>
      </c>
      <c r="O107" s="207" t="s">
        <v>1714</v>
      </c>
      <c r="P107" s="210"/>
      <c r="Q107" s="207" t="s">
        <v>1896</v>
      </c>
      <c r="R107" s="117"/>
      <c r="S107" s="117"/>
      <c r="T107" s="117"/>
      <c r="U107" s="117"/>
      <c r="V107" s="117"/>
      <c r="W107" s="117"/>
      <c r="X107" s="117"/>
      <c r="Y107" s="117"/>
      <c r="Z107" s="117"/>
      <c r="AA107" s="117"/>
      <c r="AB107" s="117"/>
      <c r="AC107" s="117"/>
    </row>
    <row r="108" spans="1:29" ht="12.75" customHeight="1">
      <c r="A108" s="211" t="s">
        <v>1897</v>
      </c>
      <c r="B108" s="212">
        <v>44330</v>
      </c>
      <c r="C108" s="213" t="s">
        <v>1898</v>
      </c>
      <c r="D108" s="213">
        <v>1085271550</v>
      </c>
      <c r="E108" s="213" t="s">
        <v>1224</v>
      </c>
      <c r="F108" s="213" t="s">
        <v>1899</v>
      </c>
      <c r="G108" s="213" t="s">
        <v>21</v>
      </c>
      <c r="H108" s="213">
        <v>3158644121</v>
      </c>
      <c r="I108" s="213">
        <v>8892</v>
      </c>
      <c r="J108" s="214">
        <v>44302</v>
      </c>
      <c r="K108" s="215" t="s">
        <v>1900</v>
      </c>
      <c r="L108" s="215" t="s">
        <v>1901</v>
      </c>
      <c r="M108" s="213"/>
      <c r="N108" s="215" t="s">
        <v>1902</v>
      </c>
      <c r="O108" s="213" t="s">
        <v>1903</v>
      </c>
      <c r="P108" s="218" t="s">
        <v>2632</v>
      </c>
      <c r="Q108" s="148" t="s">
        <v>1904</v>
      </c>
      <c r="R108" s="154"/>
      <c r="S108" s="117"/>
      <c r="T108" s="117"/>
      <c r="U108" s="117"/>
      <c r="V108" s="117"/>
      <c r="W108" s="117"/>
      <c r="X108" s="117"/>
      <c r="Y108" s="117"/>
      <c r="Z108" s="117"/>
      <c r="AA108" s="117"/>
      <c r="AB108" s="117"/>
      <c r="AC108" s="117"/>
    </row>
    <row r="109" spans="1:29" ht="12.75" customHeight="1">
      <c r="A109" s="211" t="s">
        <v>1905</v>
      </c>
      <c r="B109" s="212">
        <v>44326</v>
      </c>
      <c r="C109" s="213" t="s">
        <v>1906</v>
      </c>
      <c r="D109" s="213">
        <v>36993246</v>
      </c>
      <c r="E109" s="213" t="s">
        <v>1907</v>
      </c>
      <c r="F109" s="213" t="s">
        <v>1908</v>
      </c>
      <c r="G109" s="213" t="s">
        <v>44</v>
      </c>
      <c r="H109" s="213"/>
      <c r="I109" s="213">
        <v>8795</v>
      </c>
      <c r="J109" s="214">
        <v>44298</v>
      </c>
      <c r="K109" s="215" t="s">
        <v>1909</v>
      </c>
      <c r="L109" s="215" t="s">
        <v>1910</v>
      </c>
      <c r="M109" s="213"/>
      <c r="N109" s="215" t="s">
        <v>1911</v>
      </c>
      <c r="O109" s="213" t="s">
        <v>1714</v>
      </c>
      <c r="P109" s="218"/>
      <c r="Q109" s="156" t="s">
        <v>1912</v>
      </c>
      <c r="R109" s="117"/>
      <c r="S109" s="117"/>
      <c r="T109" s="117"/>
      <c r="U109" s="117"/>
      <c r="V109" s="117"/>
      <c r="W109" s="117"/>
      <c r="X109" s="117"/>
      <c r="Y109" s="117"/>
      <c r="Z109" s="117"/>
      <c r="AA109" s="117"/>
      <c r="AB109" s="117"/>
      <c r="AC109" s="117"/>
    </row>
    <row r="110" spans="1:29" ht="12.75" customHeight="1">
      <c r="A110" s="205" t="s">
        <v>1913</v>
      </c>
      <c r="B110" s="206">
        <v>44334</v>
      </c>
      <c r="C110" s="207" t="s">
        <v>1914</v>
      </c>
      <c r="D110" s="207">
        <v>30740537</v>
      </c>
      <c r="E110" s="207" t="s">
        <v>1915</v>
      </c>
      <c r="F110" s="207" t="s">
        <v>1916</v>
      </c>
      <c r="G110" s="207" t="s">
        <v>21</v>
      </c>
      <c r="H110" s="207">
        <v>3122893600</v>
      </c>
      <c r="I110" s="207">
        <v>8894</v>
      </c>
      <c r="J110" s="208">
        <v>44305</v>
      </c>
      <c r="K110" s="209" t="s">
        <v>1917</v>
      </c>
      <c r="L110" s="209" t="s">
        <v>1918</v>
      </c>
      <c r="M110" s="207"/>
      <c r="N110" s="209" t="s">
        <v>1312</v>
      </c>
      <c r="O110" s="207" t="s">
        <v>1714</v>
      </c>
      <c r="P110" s="210"/>
      <c r="Q110" s="223" t="s">
        <v>1919</v>
      </c>
      <c r="R110" s="224" t="s">
        <v>729</v>
      </c>
      <c r="S110" s="117"/>
      <c r="T110" s="117"/>
      <c r="U110" s="117"/>
      <c r="V110" s="117"/>
      <c r="W110" s="117"/>
      <c r="X110" s="117"/>
      <c r="Y110" s="117"/>
      <c r="Z110" s="117"/>
      <c r="AA110" s="117"/>
      <c r="AB110" s="117"/>
      <c r="AC110" s="117"/>
    </row>
    <row r="111" spans="1:29" ht="12.75" customHeight="1">
      <c r="A111" s="205" t="s">
        <v>1920</v>
      </c>
      <c r="B111" s="206">
        <v>44335</v>
      </c>
      <c r="C111" s="207" t="s">
        <v>1921</v>
      </c>
      <c r="D111" s="207">
        <v>59829612</v>
      </c>
      <c r="E111" s="207" t="s">
        <v>1922</v>
      </c>
      <c r="F111" s="207" t="s">
        <v>1923</v>
      </c>
      <c r="G111" s="207" t="s">
        <v>21</v>
      </c>
      <c r="H111" s="207"/>
      <c r="I111" s="207">
        <v>6503</v>
      </c>
      <c r="J111" s="208">
        <v>44306</v>
      </c>
      <c r="K111" s="209" t="s">
        <v>1924</v>
      </c>
      <c r="L111" s="209" t="s">
        <v>1925</v>
      </c>
      <c r="M111" s="207"/>
      <c r="N111" s="209" t="s">
        <v>1926</v>
      </c>
      <c r="O111" s="207" t="s">
        <v>1714</v>
      </c>
      <c r="P111" s="210"/>
      <c r="Q111" s="207" t="s">
        <v>1927</v>
      </c>
      <c r="R111" s="117"/>
      <c r="S111" s="117"/>
      <c r="T111" s="117"/>
      <c r="U111" s="117"/>
      <c r="V111" s="117"/>
      <c r="W111" s="117"/>
      <c r="X111" s="117"/>
      <c r="Y111" s="117"/>
      <c r="Z111" s="117"/>
      <c r="AA111" s="117"/>
      <c r="AB111" s="117"/>
      <c r="AC111" s="117"/>
    </row>
    <row r="112" spans="1:29" ht="12.75" customHeight="1">
      <c r="A112" s="205" t="s">
        <v>1928</v>
      </c>
      <c r="B112" s="206">
        <v>44335</v>
      </c>
      <c r="C112" s="207" t="s">
        <v>1929</v>
      </c>
      <c r="D112" s="207">
        <v>87533040</v>
      </c>
      <c r="E112" s="207" t="s">
        <v>1930</v>
      </c>
      <c r="F112" s="207" t="s">
        <v>1931</v>
      </c>
      <c r="G112" s="207" t="s">
        <v>21</v>
      </c>
      <c r="H112" s="207"/>
      <c r="I112" s="207">
        <v>6505</v>
      </c>
      <c r="J112" s="208">
        <v>44306</v>
      </c>
      <c r="K112" s="209" t="s">
        <v>1932</v>
      </c>
      <c r="L112" s="209" t="s">
        <v>1933</v>
      </c>
      <c r="M112" s="207"/>
      <c r="N112" s="209" t="s">
        <v>1934</v>
      </c>
      <c r="O112" s="207" t="s">
        <v>1714</v>
      </c>
      <c r="P112" s="210"/>
      <c r="Q112" s="207" t="s">
        <v>1935</v>
      </c>
      <c r="R112" s="153"/>
      <c r="S112" s="117"/>
      <c r="T112" s="117"/>
      <c r="U112" s="117"/>
      <c r="V112" s="117"/>
      <c r="W112" s="117"/>
      <c r="X112" s="117"/>
      <c r="Y112" s="117"/>
      <c r="Z112" s="117"/>
      <c r="AA112" s="117"/>
      <c r="AB112" s="117"/>
      <c r="AC112" s="117"/>
    </row>
    <row r="113" spans="1:41" ht="12.75" customHeight="1">
      <c r="A113" s="205" t="s">
        <v>1936</v>
      </c>
      <c r="B113" s="206">
        <v>44327</v>
      </c>
      <c r="C113" s="207" t="s">
        <v>1937</v>
      </c>
      <c r="D113" s="207">
        <v>37001239</v>
      </c>
      <c r="E113" s="207" t="s">
        <v>1249</v>
      </c>
      <c r="F113" s="207" t="s">
        <v>1938</v>
      </c>
      <c r="G113" s="207" t="s">
        <v>44</v>
      </c>
      <c r="H113" s="207"/>
      <c r="I113" s="207">
        <v>8866</v>
      </c>
      <c r="J113" s="208">
        <v>44299</v>
      </c>
      <c r="K113" s="209" t="s">
        <v>1939</v>
      </c>
      <c r="L113" s="209" t="s">
        <v>1940</v>
      </c>
      <c r="M113" s="207"/>
      <c r="N113" s="209" t="s">
        <v>1941</v>
      </c>
      <c r="O113" s="207" t="s">
        <v>1714</v>
      </c>
      <c r="P113" s="210"/>
      <c r="Q113" s="207" t="s">
        <v>1942</v>
      </c>
      <c r="R113" s="117"/>
      <c r="S113" s="117"/>
      <c r="T113" s="117"/>
      <c r="U113" s="117"/>
      <c r="V113" s="117"/>
      <c r="W113" s="117"/>
      <c r="X113" s="117"/>
      <c r="Y113" s="117"/>
      <c r="Z113" s="117"/>
      <c r="AA113" s="117"/>
      <c r="AB113" s="117"/>
      <c r="AC113" s="117"/>
    </row>
    <row r="114" spans="1:41" ht="12.75" customHeight="1">
      <c r="A114" s="150" t="s">
        <v>1943</v>
      </c>
      <c r="B114" s="174">
        <v>44334</v>
      </c>
      <c r="C114" s="121" t="s">
        <v>1944</v>
      </c>
      <c r="D114" s="121">
        <v>59794772</v>
      </c>
      <c r="E114" s="121" t="s">
        <v>1945</v>
      </c>
      <c r="F114" s="121" t="s">
        <v>1946</v>
      </c>
      <c r="G114" s="121" t="s">
        <v>21</v>
      </c>
      <c r="H114" s="121"/>
      <c r="I114" s="121">
        <v>6509</v>
      </c>
      <c r="J114" s="133">
        <v>44320</v>
      </c>
      <c r="K114" s="175"/>
      <c r="L114" s="175" t="s">
        <v>1947</v>
      </c>
      <c r="M114" s="121"/>
      <c r="N114" s="175" t="s">
        <v>1948</v>
      </c>
      <c r="O114" s="121" t="s">
        <v>1949</v>
      </c>
      <c r="P114" s="151"/>
      <c r="Q114" s="126"/>
      <c r="R114" s="117" t="s">
        <v>1500</v>
      </c>
      <c r="S114" s="117"/>
      <c r="T114" s="117"/>
      <c r="U114" s="117"/>
      <c r="V114" s="117"/>
      <c r="W114" s="117"/>
      <c r="X114" s="117"/>
      <c r="Y114" s="117"/>
      <c r="Z114" s="117"/>
      <c r="AA114" s="117"/>
      <c r="AB114" s="117"/>
      <c r="AC114" s="117"/>
    </row>
    <row r="115" spans="1:41" ht="12.75" customHeight="1">
      <c r="A115" s="163" t="s">
        <v>1950</v>
      </c>
      <c r="B115" s="164">
        <v>44334</v>
      </c>
      <c r="C115" s="165" t="s">
        <v>1951</v>
      </c>
      <c r="D115" s="165">
        <v>36752825</v>
      </c>
      <c r="E115" s="165" t="s">
        <v>1952</v>
      </c>
      <c r="F115" s="165" t="s">
        <v>1953</v>
      </c>
      <c r="G115" s="165" t="s">
        <v>21</v>
      </c>
      <c r="H115" s="165">
        <v>3152262591</v>
      </c>
      <c r="I115" s="165">
        <v>6507</v>
      </c>
      <c r="J115" s="166">
        <v>44319</v>
      </c>
      <c r="K115" s="167" t="s">
        <v>1954</v>
      </c>
      <c r="L115" s="167" t="s">
        <v>1955</v>
      </c>
      <c r="M115" s="165"/>
      <c r="N115" s="167" t="s">
        <v>1956</v>
      </c>
      <c r="O115" s="165" t="s">
        <v>1949</v>
      </c>
      <c r="P115" s="125"/>
      <c r="Q115" s="169"/>
      <c r="R115" s="117" t="s">
        <v>1500</v>
      </c>
      <c r="S115" s="117"/>
      <c r="T115" s="117"/>
      <c r="U115" s="117"/>
      <c r="V115" s="117"/>
      <c r="W115" s="117"/>
      <c r="X115" s="117"/>
      <c r="Y115" s="117"/>
      <c r="Z115" s="117"/>
      <c r="AA115" s="117"/>
      <c r="AB115" s="117"/>
      <c r="AC115" s="117"/>
    </row>
    <row r="116" spans="1:41" ht="12.75" customHeight="1">
      <c r="A116" s="150" t="s">
        <v>1957</v>
      </c>
      <c r="B116" s="174">
        <v>44334</v>
      </c>
      <c r="C116" s="121" t="s">
        <v>1958</v>
      </c>
      <c r="D116" s="121">
        <v>30745931</v>
      </c>
      <c r="E116" s="121" t="s">
        <v>1959</v>
      </c>
      <c r="F116" s="121" t="s">
        <v>1960</v>
      </c>
      <c r="G116" s="121" t="s">
        <v>21</v>
      </c>
      <c r="H116" s="121"/>
      <c r="I116" s="121">
        <v>6508</v>
      </c>
      <c r="J116" s="133">
        <v>44320</v>
      </c>
      <c r="K116" s="175"/>
      <c r="L116" s="175" t="s">
        <v>1961</v>
      </c>
      <c r="M116" s="121"/>
      <c r="N116" s="175" t="s">
        <v>1926</v>
      </c>
      <c r="O116" s="121" t="s">
        <v>1949</v>
      </c>
      <c r="P116" s="151"/>
      <c r="Q116" s="126"/>
      <c r="R116" s="117" t="s">
        <v>1500</v>
      </c>
      <c r="S116" s="117"/>
      <c r="T116" s="117"/>
      <c r="U116" s="117"/>
      <c r="V116" s="117"/>
      <c r="W116" s="117"/>
      <c r="X116" s="117"/>
      <c r="Y116" s="117"/>
      <c r="Z116" s="117"/>
      <c r="AA116" s="117"/>
      <c r="AB116" s="117"/>
      <c r="AC116" s="117"/>
    </row>
    <row r="117" spans="1:41" ht="12.75" customHeight="1">
      <c r="A117" s="168" t="s">
        <v>1962</v>
      </c>
      <c r="B117" s="225">
        <v>44342</v>
      </c>
      <c r="C117" s="169" t="s">
        <v>1963</v>
      </c>
      <c r="D117" s="169">
        <v>13066109</v>
      </c>
      <c r="E117" s="169" t="s">
        <v>1964</v>
      </c>
      <c r="F117" s="169" t="s">
        <v>541</v>
      </c>
      <c r="G117" s="169" t="s">
        <v>686</v>
      </c>
      <c r="H117" s="169">
        <v>3176818523</v>
      </c>
      <c r="I117" s="169">
        <v>8883</v>
      </c>
      <c r="J117" s="190">
        <v>44332</v>
      </c>
      <c r="K117" s="167" t="s">
        <v>1965</v>
      </c>
      <c r="L117" s="167" t="s">
        <v>1966</v>
      </c>
      <c r="M117" s="169"/>
      <c r="N117" s="167" t="s">
        <v>1967</v>
      </c>
      <c r="O117" s="169" t="s">
        <v>272</v>
      </c>
      <c r="P117" s="168" t="s">
        <v>24</v>
      </c>
      <c r="Q117" s="126" t="s">
        <v>1582</v>
      </c>
      <c r="R117" s="117" t="s">
        <v>1500</v>
      </c>
      <c r="S117" s="191"/>
      <c r="T117" s="191"/>
      <c r="U117" s="191"/>
      <c r="V117" s="191"/>
      <c r="W117" s="191"/>
      <c r="X117" s="191"/>
      <c r="Y117" s="191"/>
      <c r="Z117" s="191"/>
      <c r="AA117" s="191"/>
      <c r="AB117" s="191"/>
      <c r="AC117" s="191"/>
      <c r="AD117" s="191"/>
      <c r="AE117" s="191"/>
      <c r="AF117" s="191"/>
      <c r="AG117" s="191"/>
      <c r="AH117" s="191"/>
      <c r="AI117" s="191"/>
      <c r="AJ117" s="191"/>
      <c r="AK117" s="191"/>
      <c r="AL117" s="191"/>
      <c r="AM117" s="191"/>
      <c r="AN117" s="191"/>
      <c r="AO117" s="191"/>
    </row>
    <row r="118" spans="1:41" ht="12.75" customHeight="1">
      <c r="A118" s="226" t="s">
        <v>1968</v>
      </c>
      <c r="B118" s="227">
        <v>44350</v>
      </c>
      <c r="C118" s="228" t="s">
        <v>1969</v>
      </c>
      <c r="D118" s="228">
        <v>13077001</v>
      </c>
      <c r="E118" s="228" t="s">
        <v>1970</v>
      </c>
      <c r="F118" s="228" t="s">
        <v>1971</v>
      </c>
      <c r="G118" s="228" t="s">
        <v>21</v>
      </c>
      <c r="H118" s="228"/>
      <c r="I118" s="228">
        <v>8885</v>
      </c>
      <c r="J118" s="229">
        <v>44345</v>
      </c>
      <c r="K118" s="230" t="s">
        <v>1972</v>
      </c>
      <c r="L118" s="230" t="s">
        <v>1973</v>
      </c>
      <c r="M118" s="228"/>
      <c r="N118" s="230" t="s">
        <v>1974</v>
      </c>
      <c r="O118" s="228" t="s">
        <v>272</v>
      </c>
      <c r="P118" s="231"/>
      <c r="Q118" s="232" t="s">
        <v>1975</v>
      </c>
      <c r="R118" s="233" t="s">
        <v>1500</v>
      </c>
      <c r="S118" s="234"/>
      <c r="T118" s="117"/>
      <c r="U118" s="117"/>
      <c r="V118" s="117"/>
      <c r="W118" s="117"/>
      <c r="X118" s="117"/>
      <c r="Y118" s="117"/>
      <c r="Z118" s="117"/>
      <c r="AA118" s="117"/>
      <c r="AB118" s="117"/>
      <c r="AC118" s="117"/>
    </row>
    <row r="119" spans="1:41" ht="12.75" customHeight="1">
      <c r="A119" s="150" t="s">
        <v>1976</v>
      </c>
      <c r="B119" s="174">
        <v>44363</v>
      </c>
      <c r="C119" s="121" t="s">
        <v>1977</v>
      </c>
      <c r="D119" s="121">
        <v>87246199</v>
      </c>
      <c r="E119" s="121" t="s">
        <v>1978</v>
      </c>
      <c r="F119" s="121" t="s">
        <v>1979</v>
      </c>
      <c r="G119" s="121" t="s">
        <v>1980</v>
      </c>
      <c r="H119" s="121"/>
      <c r="I119" s="121">
        <v>8954</v>
      </c>
      <c r="J119" s="133">
        <v>44350</v>
      </c>
      <c r="K119" s="175" t="s">
        <v>1981</v>
      </c>
      <c r="L119" s="175" t="s">
        <v>1982</v>
      </c>
      <c r="M119" s="121"/>
      <c r="N119" s="175" t="s">
        <v>1983</v>
      </c>
      <c r="O119" s="121" t="s">
        <v>1949</v>
      </c>
      <c r="P119" s="151" t="s">
        <v>24</v>
      </c>
      <c r="Q119" s="126" t="s">
        <v>1582</v>
      </c>
      <c r="R119" s="117" t="s">
        <v>1500</v>
      </c>
      <c r="S119" s="117"/>
      <c r="T119" s="117"/>
      <c r="U119" s="117"/>
      <c r="V119" s="117"/>
      <c r="W119" s="117"/>
      <c r="X119" s="117"/>
      <c r="Y119" s="117"/>
      <c r="Z119" s="117"/>
      <c r="AA119" s="117"/>
      <c r="AB119" s="117"/>
      <c r="AC119" s="117"/>
    </row>
    <row r="120" spans="1:41" ht="12.75" customHeight="1">
      <c r="A120" s="150" t="s">
        <v>1984</v>
      </c>
      <c r="B120" s="174">
        <v>44363</v>
      </c>
      <c r="C120" s="121" t="s">
        <v>1985</v>
      </c>
      <c r="D120" s="121">
        <v>1088972473</v>
      </c>
      <c r="E120" s="121" t="s">
        <v>1986</v>
      </c>
      <c r="F120" s="121" t="s">
        <v>1987</v>
      </c>
      <c r="G120" s="121" t="s">
        <v>1980</v>
      </c>
      <c r="H120" s="121"/>
      <c r="I120" s="121">
        <v>8953</v>
      </c>
      <c r="J120" s="133">
        <v>44350</v>
      </c>
      <c r="K120" s="175"/>
      <c r="L120" s="175" t="s">
        <v>1988</v>
      </c>
      <c r="M120" s="121"/>
      <c r="N120" s="175" t="s">
        <v>1989</v>
      </c>
      <c r="O120" s="121" t="s">
        <v>1949</v>
      </c>
      <c r="P120" s="151" t="s">
        <v>24</v>
      </c>
      <c r="Q120" s="126" t="s">
        <v>1582</v>
      </c>
      <c r="R120" s="117" t="s">
        <v>1500</v>
      </c>
      <c r="S120" s="117"/>
      <c r="T120" s="117"/>
      <c r="U120" s="117"/>
      <c r="V120" s="117"/>
      <c r="W120" s="117"/>
      <c r="X120" s="117"/>
      <c r="Y120" s="117"/>
      <c r="Z120" s="117"/>
      <c r="AA120" s="117"/>
      <c r="AB120" s="117"/>
      <c r="AC120" s="117"/>
    </row>
    <row r="121" spans="1:41" ht="12.75" customHeight="1">
      <c r="A121" s="150" t="s">
        <v>1990</v>
      </c>
      <c r="B121" s="174">
        <v>44363</v>
      </c>
      <c r="C121" s="121" t="s">
        <v>1991</v>
      </c>
      <c r="D121" s="121">
        <v>87245774</v>
      </c>
      <c r="E121" s="121" t="s">
        <v>1992</v>
      </c>
      <c r="F121" s="121" t="s">
        <v>1993</v>
      </c>
      <c r="G121" s="121" t="s">
        <v>1980</v>
      </c>
      <c r="H121" s="121"/>
      <c r="I121" s="121">
        <v>8952</v>
      </c>
      <c r="J121" s="133">
        <v>44350</v>
      </c>
      <c r="K121" s="175"/>
      <c r="L121" s="175" t="s">
        <v>1994</v>
      </c>
      <c r="M121" s="121"/>
      <c r="N121" s="175" t="s">
        <v>1312</v>
      </c>
      <c r="O121" s="121" t="s">
        <v>1995</v>
      </c>
      <c r="P121" s="151" t="s">
        <v>24</v>
      </c>
      <c r="Q121" s="126" t="s">
        <v>1582</v>
      </c>
      <c r="R121" s="117" t="s">
        <v>1500</v>
      </c>
      <c r="S121" s="117"/>
      <c r="T121" s="117"/>
      <c r="U121" s="117"/>
      <c r="V121" s="117"/>
      <c r="W121" s="117"/>
      <c r="X121" s="117"/>
      <c r="Y121" s="117"/>
      <c r="Z121" s="117"/>
      <c r="AA121" s="117"/>
      <c r="AB121" s="117"/>
      <c r="AC121" s="117"/>
    </row>
    <row r="122" spans="1:41" ht="12.75" customHeight="1">
      <c r="A122" s="163" t="s">
        <v>1996</v>
      </c>
      <c r="B122" s="164">
        <v>44363</v>
      </c>
      <c r="C122" s="165" t="s">
        <v>1997</v>
      </c>
      <c r="D122" s="165">
        <v>87247847</v>
      </c>
      <c r="E122" s="165" t="s">
        <v>1998</v>
      </c>
      <c r="F122" s="165" t="s">
        <v>1999</v>
      </c>
      <c r="G122" s="165" t="s">
        <v>1980</v>
      </c>
      <c r="H122" s="165"/>
      <c r="I122" s="165">
        <v>8951</v>
      </c>
      <c r="J122" s="166">
        <v>44350</v>
      </c>
      <c r="K122" s="167" t="s">
        <v>2000</v>
      </c>
      <c r="L122" s="167" t="s">
        <v>2001</v>
      </c>
      <c r="M122" s="165"/>
      <c r="N122" s="167" t="s">
        <v>1312</v>
      </c>
      <c r="O122" s="165" t="s">
        <v>1995</v>
      </c>
      <c r="P122" s="168" t="s">
        <v>24</v>
      </c>
      <c r="Q122" s="126" t="s">
        <v>1582</v>
      </c>
      <c r="R122" s="117" t="s">
        <v>1500</v>
      </c>
      <c r="S122" s="117"/>
      <c r="T122" s="117"/>
      <c r="U122" s="117"/>
      <c r="V122" s="117"/>
      <c r="W122" s="117"/>
      <c r="X122" s="117"/>
      <c r="Y122" s="117"/>
      <c r="Z122" s="117"/>
      <c r="AA122" s="117"/>
      <c r="AB122" s="117"/>
      <c r="AC122" s="117"/>
    </row>
    <row r="123" spans="1:41" ht="12.75" customHeight="1">
      <c r="A123" s="163" t="s">
        <v>2002</v>
      </c>
      <c r="B123" s="164">
        <v>44363</v>
      </c>
      <c r="C123" s="165" t="s">
        <v>2003</v>
      </c>
      <c r="D123" s="165">
        <v>1089481777</v>
      </c>
      <c r="E123" s="165" t="s">
        <v>2004</v>
      </c>
      <c r="F123" s="165" t="s">
        <v>2005</v>
      </c>
      <c r="G123" s="165" t="s">
        <v>2006</v>
      </c>
      <c r="H123" s="165"/>
      <c r="I123" s="165">
        <v>6510</v>
      </c>
      <c r="J123" s="166">
        <v>44351</v>
      </c>
      <c r="K123" s="167"/>
      <c r="L123" s="167" t="s">
        <v>2007</v>
      </c>
      <c r="M123" s="165"/>
      <c r="N123" s="167" t="s">
        <v>2008</v>
      </c>
      <c r="O123" s="165" t="s">
        <v>1949</v>
      </c>
      <c r="P123" s="125"/>
      <c r="Q123" s="169" t="s">
        <v>2009</v>
      </c>
      <c r="R123" s="117" t="s">
        <v>1500</v>
      </c>
      <c r="S123" s="117"/>
      <c r="T123" s="117"/>
      <c r="U123" s="117"/>
      <c r="V123" s="117"/>
      <c r="W123" s="117"/>
      <c r="X123" s="117"/>
      <c r="Y123" s="117"/>
      <c r="Z123" s="117"/>
      <c r="AA123" s="117"/>
      <c r="AB123" s="117"/>
      <c r="AC123" s="117"/>
    </row>
    <row r="124" spans="1:41" ht="12.75" customHeight="1">
      <c r="A124" s="150" t="s">
        <v>2010</v>
      </c>
      <c r="B124" s="174">
        <v>44363</v>
      </c>
      <c r="C124" s="121" t="s">
        <v>2011</v>
      </c>
      <c r="D124" s="121">
        <v>1084550615</v>
      </c>
      <c r="E124" s="121" t="s">
        <v>2012</v>
      </c>
      <c r="F124" s="121" t="s">
        <v>2013</v>
      </c>
      <c r="G124" s="121" t="s">
        <v>2006</v>
      </c>
      <c r="H124" s="121"/>
      <c r="I124" s="121">
        <v>6511</v>
      </c>
      <c r="J124" s="133">
        <v>44351</v>
      </c>
      <c r="K124" s="175"/>
      <c r="L124" s="175" t="s">
        <v>2014</v>
      </c>
      <c r="M124" s="121"/>
      <c r="N124" s="175" t="s">
        <v>1989</v>
      </c>
      <c r="O124" s="121" t="s">
        <v>1949</v>
      </c>
      <c r="P124" s="151"/>
      <c r="Q124" s="126" t="s">
        <v>891</v>
      </c>
      <c r="R124" s="117" t="s">
        <v>1500</v>
      </c>
      <c r="S124" s="117"/>
      <c r="T124" s="117"/>
      <c r="U124" s="117"/>
      <c r="V124" s="117"/>
      <c r="W124" s="117"/>
      <c r="X124" s="117"/>
      <c r="Y124" s="117"/>
      <c r="Z124" s="117"/>
      <c r="AA124" s="117"/>
      <c r="AB124" s="117"/>
      <c r="AC124" s="117"/>
    </row>
    <row r="125" spans="1:41" ht="12.75" customHeight="1">
      <c r="A125" s="150" t="s">
        <v>2015</v>
      </c>
      <c r="B125" s="174">
        <v>44363</v>
      </c>
      <c r="C125" s="121" t="s">
        <v>2016</v>
      </c>
      <c r="D125" s="121">
        <v>59808107</v>
      </c>
      <c r="E125" s="121" t="s">
        <v>2017</v>
      </c>
      <c r="F125" s="121" t="s">
        <v>2018</v>
      </c>
      <c r="G125" s="121" t="s">
        <v>2006</v>
      </c>
      <c r="H125" s="121"/>
      <c r="I125" s="121">
        <v>6512</v>
      </c>
      <c r="J125" s="133">
        <v>44351</v>
      </c>
      <c r="K125" s="121"/>
      <c r="L125" s="175" t="s">
        <v>2019</v>
      </c>
      <c r="M125" s="121"/>
      <c r="N125" s="175" t="s">
        <v>1312</v>
      </c>
      <c r="O125" s="121" t="s">
        <v>1995</v>
      </c>
      <c r="P125" s="151"/>
      <c r="Q125" s="126" t="s">
        <v>891</v>
      </c>
      <c r="R125" s="117" t="s">
        <v>1500</v>
      </c>
      <c r="S125" s="117"/>
      <c r="T125" s="117"/>
      <c r="U125" s="117"/>
      <c r="V125" s="117"/>
      <c r="W125" s="117"/>
      <c r="X125" s="117"/>
      <c r="Y125" s="117"/>
      <c r="Z125" s="117"/>
      <c r="AA125" s="117"/>
      <c r="AB125" s="117"/>
      <c r="AC125" s="117"/>
    </row>
    <row r="126" spans="1:41" ht="12.75" customHeight="1">
      <c r="A126" s="150" t="s">
        <v>2020</v>
      </c>
      <c r="B126" s="174">
        <v>44363</v>
      </c>
      <c r="C126" s="121" t="s">
        <v>2021</v>
      </c>
      <c r="D126" s="121">
        <v>59706405</v>
      </c>
      <c r="E126" s="121" t="s">
        <v>2022</v>
      </c>
      <c r="F126" s="121" t="s">
        <v>2023</v>
      </c>
      <c r="G126" s="121" t="s">
        <v>2006</v>
      </c>
      <c r="H126" s="121"/>
      <c r="I126" s="121">
        <v>6513</v>
      </c>
      <c r="J126" s="133">
        <v>44351</v>
      </c>
      <c r="K126" s="121"/>
      <c r="L126" s="175" t="s">
        <v>2024</v>
      </c>
      <c r="M126" s="121"/>
      <c r="N126" s="175" t="s">
        <v>1312</v>
      </c>
      <c r="O126" s="121" t="s">
        <v>1995</v>
      </c>
      <c r="P126" s="151"/>
      <c r="Q126" s="126" t="s">
        <v>2025</v>
      </c>
      <c r="R126" s="117" t="s">
        <v>1500</v>
      </c>
      <c r="S126" s="117"/>
      <c r="T126" s="117"/>
      <c r="U126" s="117"/>
      <c r="V126" s="117"/>
      <c r="W126" s="117"/>
      <c r="X126" s="117"/>
      <c r="Y126" s="117"/>
      <c r="Z126" s="117"/>
      <c r="AA126" s="117"/>
      <c r="AB126" s="117"/>
      <c r="AC126" s="117"/>
    </row>
    <row r="127" spans="1:41" ht="12.75" customHeight="1">
      <c r="A127" s="150" t="s">
        <v>2026</v>
      </c>
      <c r="B127" s="174">
        <v>44363</v>
      </c>
      <c r="C127" s="121" t="s">
        <v>2027</v>
      </c>
      <c r="D127" s="121">
        <v>27297369</v>
      </c>
      <c r="E127" s="121" t="s">
        <v>2028</v>
      </c>
      <c r="F127" s="121" t="s">
        <v>2029</v>
      </c>
      <c r="G127" s="121" t="s">
        <v>2006</v>
      </c>
      <c r="H127" s="121"/>
      <c r="I127" s="121">
        <v>6514</v>
      </c>
      <c r="J127" s="133">
        <v>44351</v>
      </c>
      <c r="K127" s="121"/>
      <c r="L127" s="175" t="s">
        <v>2030</v>
      </c>
      <c r="M127" s="121"/>
      <c r="N127" s="175" t="s">
        <v>2031</v>
      </c>
      <c r="O127" s="121" t="s">
        <v>1949</v>
      </c>
      <c r="P127" s="151" t="s">
        <v>24</v>
      </c>
      <c r="Q127" s="126" t="s">
        <v>2025</v>
      </c>
      <c r="R127" s="117" t="s">
        <v>1500</v>
      </c>
      <c r="S127" s="117"/>
      <c r="T127" s="117"/>
      <c r="U127" s="117"/>
      <c r="V127" s="117"/>
      <c r="W127" s="117"/>
      <c r="X127" s="117"/>
      <c r="Y127" s="117"/>
      <c r="Z127" s="117"/>
      <c r="AA127" s="117"/>
      <c r="AB127" s="117"/>
      <c r="AC127" s="117"/>
    </row>
    <row r="128" spans="1:41" ht="12.75" customHeight="1">
      <c r="A128" s="150" t="s">
        <v>2032</v>
      </c>
      <c r="B128" s="174">
        <v>44363</v>
      </c>
      <c r="C128" s="121" t="s">
        <v>2033</v>
      </c>
      <c r="D128" s="121">
        <v>27115447</v>
      </c>
      <c r="E128" s="121" t="s">
        <v>2034</v>
      </c>
      <c r="F128" s="121" t="s">
        <v>2035</v>
      </c>
      <c r="G128" s="121" t="s">
        <v>2006</v>
      </c>
      <c r="H128" s="121"/>
      <c r="I128" s="121">
        <v>6515</v>
      </c>
      <c r="J128" s="133">
        <v>44351</v>
      </c>
      <c r="K128" s="121"/>
      <c r="L128" s="175" t="s">
        <v>2036</v>
      </c>
      <c r="M128" s="121"/>
      <c r="N128" s="175" t="s">
        <v>1934</v>
      </c>
      <c r="O128" s="121" t="s">
        <v>1949</v>
      </c>
      <c r="P128" s="151" t="s">
        <v>24</v>
      </c>
      <c r="Q128" s="126" t="s">
        <v>2025</v>
      </c>
      <c r="R128" s="117" t="s">
        <v>1500</v>
      </c>
      <c r="S128" s="117"/>
      <c r="T128" s="117"/>
      <c r="U128" s="117"/>
      <c r="V128" s="117"/>
      <c r="W128" s="117"/>
      <c r="X128" s="117"/>
      <c r="Y128" s="117"/>
      <c r="Z128" s="117"/>
      <c r="AA128" s="117"/>
      <c r="AB128" s="117"/>
      <c r="AC128" s="117"/>
    </row>
    <row r="129" spans="1:41" ht="12.75" customHeight="1">
      <c r="A129" s="150" t="s">
        <v>2037</v>
      </c>
      <c r="B129" s="174">
        <v>44363</v>
      </c>
      <c r="C129" s="121" t="s">
        <v>2038</v>
      </c>
      <c r="D129" s="121">
        <v>10486640</v>
      </c>
      <c r="E129" s="121" t="s">
        <v>2039</v>
      </c>
      <c r="F129" s="121" t="s">
        <v>2040</v>
      </c>
      <c r="G129" s="121" t="s">
        <v>2006</v>
      </c>
      <c r="H129" s="121"/>
      <c r="I129" s="121">
        <v>6516</v>
      </c>
      <c r="J129" s="133">
        <v>44351</v>
      </c>
      <c r="K129" s="121"/>
      <c r="L129" s="175" t="s">
        <v>2041</v>
      </c>
      <c r="M129" s="121"/>
      <c r="N129" s="175" t="s">
        <v>1312</v>
      </c>
      <c r="O129" s="121" t="s">
        <v>1995</v>
      </c>
      <c r="P129" s="151" t="s">
        <v>24</v>
      </c>
      <c r="Q129" s="126" t="s">
        <v>2025</v>
      </c>
      <c r="R129" s="117" t="s">
        <v>1500</v>
      </c>
      <c r="S129" s="117"/>
      <c r="T129" s="117"/>
      <c r="U129" s="117"/>
      <c r="V129" s="117"/>
      <c r="W129" s="117"/>
      <c r="X129" s="117"/>
      <c r="Y129" s="117"/>
      <c r="Z129" s="117"/>
      <c r="AA129" s="117"/>
      <c r="AB129" s="117"/>
      <c r="AC129" s="117"/>
    </row>
    <row r="130" spans="1:41" ht="12.75" customHeight="1">
      <c r="A130" s="150" t="s">
        <v>2042</v>
      </c>
      <c r="B130" s="174">
        <v>44369</v>
      </c>
      <c r="C130" s="121" t="s">
        <v>2043</v>
      </c>
      <c r="D130" s="121">
        <v>1106592600</v>
      </c>
      <c r="E130" s="121" t="s">
        <v>2044</v>
      </c>
      <c r="F130" s="121" t="s">
        <v>2045</v>
      </c>
      <c r="G130" s="121" t="s">
        <v>2046</v>
      </c>
      <c r="H130" s="121"/>
      <c r="I130" s="121">
        <v>6517</v>
      </c>
      <c r="J130" s="133">
        <v>44356</v>
      </c>
      <c r="K130" s="121"/>
      <c r="L130" s="175" t="s">
        <v>2047</v>
      </c>
      <c r="M130" s="121"/>
      <c r="N130" s="175" t="s">
        <v>1312</v>
      </c>
      <c r="O130" s="121" t="s">
        <v>1995</v>
      </c>
      <c r="P130" s="151" t="s">
        <v>24</v>
      </c>
      <c r="Q130" s="126" t="s">
        <v>2025</v>
      </c>
      <c r="R130" s="117" t="s">
        <v>1500</v>
      </c>
      <c r="S130" s="117"/>
      <c r="T130" s="117"/>
      <c r="U130" s="117"/>
      <c r="V130" s="117"/>
      <c r="W130" s="117"/>
      <c r="X130" s="117"/>
      <c r="Y130" s="117"/>
      <c r="Z130" s="117"/>
      <c r="AA130" s="117"/>
      <c r="AB130" s="117"/>
      <c r="AC130" s="117"/>
    </row>
    <row r="131" spans="1:41" ht="12.75" customHeight="1">
      <c r="A131" s="163" t="s">
        <v>2048</v>
      </c>
      <c r="B131" s="235">
        <v>44369</v>
      </c>
      <c r="C131" s="165" t="s">
        <v>2049</v>
      </c>
      <c r="D131" s="165">
        <v>87301258</v>
      </c>
      <c r="E131" s="165" t="s">
        <v>2050</v>
      </c>
      <c r="F131" s="165" t="s">
        <v>2051</v>
      </c>
      <c r="G131" s="165" t="s">
        <v>2046</v>
      </c>
      <c r="H131" s="165"/>
      <c r="I131" s="165">
        <v>6518</v>
      </c>
      <c r="J131" s="166">
        <v>44356</v>
      </c>
      <c r="K131" s="165"/>
      <c r="L131" s="167" t="s">
        <v>2052</v>
      </c>
      <c r="M131" s="165"/>
      <c r="N131" s="236" t="s">
        <v>2053</v>
      </c>
      <c r="O131" s="165" t="s">
        <v>1949</v>
      </c>
      <c r="P131" s="151" t="s">
        <v>24</v>
      </c>
      <c r="Q131" s="126" t="s">
        <v>2025</v>
      </c>
      <c r="R131" s="117" t="s">
        <v>1500</v>
      </c>
      <c r="S131" s="117"/>
      <c r="T131" s="117"/>
      <c r="U131" s="117"/>
      <c r="V131" s="117"/>
      <c r="W131" s="117"/>
      <c r="X131" s="117"/>
      <c r="Y131" s="117"/>
      <c r="Z131" s="117"/>
      <c r="AA131" s="117"/>
      <c r="AB131" s="117"/>
      <c r="AC131" s="117"/>
    </row>
    <row r="132" spans="1:41" ht="12.75" customHeight="1">
      <c r="A132" s="163" t="s">
        <v>2054</v>
      </c>
      <c r="B132" s="164">
        <v>44369</v>
      </c>
      <c r="C132" s="165" t="s">
        <v>2055</v>
      </c>
      <c r="D132" s="165">
        <v>30722451</v>
      </c>
      <c r="E132" s="165" t="s">
        <v>2056</v>
      </c>
      <c r="F132" s="165" t="s">
        <v>2057</v>
      </c>
      <c r="G132" s="165" t="s">
        <v>2046</v>
      </c>
      <c r="H132" s="165"/>
      <c r="I132" s="165">
        <v>6519</v>
      </c>
      <c r="J132" s="166">
        <v>44356</v>
      </c>
      <c r="K132" s="165"/>
      <c r="L132" s="167" t="s">
        <v>2058</v>
      </c>
      <c r="M132" s="165"/>
      <c r="N132" s="236" t="s">
        <v>2059</v>
      </c>
      <c r="O132" s="165" t="s">
        <v>1949</v>
      </c>
      <c r="P132" s="165" t="s">
        <v>24</v>
      </c>
      <c r="Q132" s="126" t="s">
        <v>2025</v>
      </c>
      <c r="R132" s="117" t="s">
        <v>1500</v>
      </c>
      <c r="S132" s="117"/>
      <c r="T132" s="117"/>
      <c r="U132" s="117"/>
      <c r="V132" s="117"/>
      <c r="W132" s="117"/>
      <c r="X132" s="117"/>
      <c r="Y132" s="117"/>
      <c r="Z132" s="117"/>
      <c r="AA132" s="117"/>
      <c r="AB132" s="117"/>
      <c r="AC132" s="117"/>
    </row>
    <row r="133" spans="1:41" ht="12.75" customHeight="1">
      <c r="A133" s="163" t="s">
        <v>2060</v>
      </c>
      <c r="B133" s="235">
        <v>44369</v>
      </c>
      <c r="C133" s="165" t="s">
        <v>2061</v>
      </c>
      <c r="D133" s="165">
        <v>27098229</v>
      </c>
      <c r="E133" s="165" t="s">
        <v>2062</v>
      </c>
      <c r="F133" s="165" t="s">
        <v>2063</v>
      </c>
      <c r="G133" s="165" t="s">
        <v>2046</v>
      </c>
      <c r="H133" s="165"/>
      <c r="I133" s="165">
        <v>6520</v>
      </c>
      <c r="J133" s="166">
        <v>44356</v>
      </c>
      <c r="K133" s="165"/>
      <c r="L133" s="167" t="s">
        <v>2064</v>
      </c>
      <c r="M133" s="165"/>
      <c r="N133" s="236" t="s">
        <v>2065</v>
      </c>
      <c r="O133" s="165" t="s">
        <v>1949</v>
      </c>
      <c r="P133" s="165" t="s">
        <v>24</v>
      </c>
      <c r="Q133" s="126" t="s">
        <v>2025</v>
      </c>
      <c r="R133" s="117" t="s">
        <v>1500</v>
      </c>
      <c r="S133" s="117"/>
      <c r="T133" s="117"/>
      <c r="U133" s="117"/>
      <c r="V133" s="117"/>
      <c r="W133" s="117"/>
      <c r="X133" s="117"/>
      <c r="Y133" s="117"/>
      <c r="Z133" s="117"/>
      <c r="AA133" s="117"/>
      <c r="AB133" s="117"/>
      <c r="AC133" s="117"/>
    </row>
    <row r="134" spans="1:41" ht="12.75" customHeight="1">
      <c r="A134" s="150" t="s">
        <v>2066</v>
      </c>
      <c r="B134" s="174">
        <v>44369</v>
      </c>
      <c r="C134" s="121" t="s">
        <v>2067</v>
      </c>
      <c r="D134" s="121">
        <v>98322096</v>
      </c>
      <c r="E134" s="121" t="s">
        <v>2068</v>
      </c>
      <c r="F134" s="121" t="s">
        <v>2069</v>
      </c>
      <c r="G134" s="121" t="s">
        <v>2070</v>
      </c>
      <c r="H134" s="121"/>
      <c r="I134" s="121">
        <v>6521</v>
      </c>
      <c r="J134" s="133">
        <v>44358</v>
      </c>
      <c r="K134" s="121"/>
      <c r="L134" s="175" t="s">
        <v>2071</v>
      </c>
      <c r="M134" s="121"/>
      <c r="N134" s="237" t="s">
        <v>2072</v>
      </c>
      <c r="O134" s="121" t="s">
        <v>1949</v>
      </c>
      <c r="P134" s="151" t="s">
        <v>24</v>
      </c>
      <c r="Q134" s="126" t="s">
        <v>2025</v>
      </c>
      <c r="R134" s="117" t="s">
        <v>1500</v>
      </c>
      <c r="S134" s="117"/>
      <c r="T134" s="117"/>
      <c r="U134" s="117"/>
      <c r="V134" s="117"/>
      <c r="W134" s="117"/>
      <c r="X134" s="117"/>
      <c r="Y134" s="117"/>
      <c r="Z134" s="117"/>
      <c r="AA134" s="117"/>
      <c r="AB134" s="117"/>
      <c r="AC134" s="117"/>
    </row>
    <row r="135" spans="1:41" ht="12.75" customHeight="1">
      <c r="A135" s="150" t="s">
        <v>2073</v>
      </c>
      <c r="B135" s="174">
        <v>44369</v>
      </c>
      <c r="C135" s="121" t="s">
        <v>2074</v>
      </c>
      <c r="D135" s="121">
        <v>5340871</v>
      </c>
      <c r="E135" s="121" t="s">
        <v>2075</v>
      </c>
      <c r="F135" s="121" t="s">
        <v>2076</v>
      </c>
      <c r="G135" s="121" t="s">
        <v>2070</v>
      </c>
      <c r="H135" s="121"/>
      <c r="I135" s="121">
        <v>6522</v>
      </c>
      <c r="J135" s="133">
        <v>44358</v>
      </c>
      <c r="K135" s="121"/>
      <c r="L135" s="175" t="s">
        <v>2077</v>
      </c>
      <c r="M135" s="121"/>
      <c r="N135" s="237" t="s">
        <v>2078</v>
      </c>
      <c r="O135" s="121" t="s">
        <v>1949</v>
      </c>
      <c r="P135" s="165" t="s">
        <v>24</v>
      </c>
      <c r="Q135" s="126" t="s">
        <v>2025</v>
      </c>
      <c r="R135" s="117" t="s">
        <v>1500</v>
      </c>
      <c r="S135" s="117"/>
      <c r="T135" s="117"/>
      <c r="U135" s="117"/>
      <c r="V135" s="117"/>
      <c r="W135" s="117"/>
      <c r="X135" s="117"/>
      <c r="Y135" s="117"/>
      <c r="Z135" s="117"/>
      <c r="AA135" s="117"/>
      <c r="AB135" s="117"/>
      <c r="AC135" s="117"/>
    </row>
    <row r="136" spans="1:41" ht="12.75" customHeight="1">
      <c r="A136" s="168"/>
      <c r="B136" s="235">
        <v>44369</v>
      </c>
      <c r="C136" s="169" t="s">
        <v>2079</v>
      </c>
      <c r="D136" s="169">
        <v>98322829</v>
      </c>
      <c r="E136" s="169" t="s">
        <v>2080</v>
      </c>
      <c r="F136" s="169" t="s">
        <v>2081</v>
      </c>
      <c r="G136" s="169" t="s">
        <v>2070</v>
      </c>
      <c r="H136" s="169"/>
      <c r="I136" s="169">
        <v>6523</v>
      </c>
      <c r="J136" s="190">
        <v>44358</v>
      </c>
      <c r="K136" s="169"/>
      <c r="L136" s="167" t="s">
        <v>2082</v>
      </c>
      <c r="M136" s="169"/>
      <c r="N136" s="167" t="s">
        <v>1989</v>
      </c>
      <c r="O136" s="169" t="s">
        <v>1949</v>
      </c>
      <c r="P136" s="165" t="s">
        <v>24</v>
      </c>
      <c r="Q136" s="126" t="s">
        <v>2025</v>
      </c>
      <c r="R136" s="117" t="s">
        <v>1500</v>
      </c>
      <c r="S136" s="191"/>
      <c r="T136" s="191"/>
      <c r="U136" s="191"/>
      <c r="V136" s="191"/>
      <c r="W136" s="191"/>
      <c r="X136" s="191"/>
      <c r="Y136" s="191"/>
      <c r="Z136" s="191"/>
      <c r="AA136" s="191"/>
      <c r="AB136" s="191"/>
      <c r="AC136" s="191"/>
      <c r="AD136" s="191"/>
      <c r="AE136" s="191"/>
      <c r="AF136" s="191"/>
      <c r="AG136" s="191"/>
      <c r="AH136" s="191"/>
      <c r="AI136" s="191"/>
      <c r="AJ136" s="191"/>
      <c r="AK136" s="191"/>
      <c r="AL136" s="191"/>
      <c r="AM136" s="191"/>
      <c r="AN136" s="191"/>
      <c r="AO136" s="191"/>
    </row>
    <row r="137" spans="1:41" ht="12.75" customHeight="1">
      <c r="A137" s="163" t="s">
        <v>2083</v>
      </c>
      <c r="B137" s="164">
        <v>44369</v>
      </c>
      <c r="C137" s="165" t="s">
        <v>2084</v>
      </c>
      <c r="D137" s="165">
        <v>27452110</v>
      </c>
      <c r="E137" s="165" t="s">
        <v>2085</v>
      </c>
      <c r="F137" s="165" t="s">
        <v>2086</v>
      </c>
      <c r="G137" s="165" t="s">
        <v>2070</v>
      </c>
      <c r="H137" s="165"/>
      <c r="I137" s="165">
        <v>6524</v>
      </c>
      <c r="J137" s="166">
        <v>44358</v>
      </c>
      <c r="K137" s="165"/>
      <c r="L137" s="167" t="s">
        <v>2087</v>
      </c>
      <c r="M137" s="165"/>
      <c r="N137" s="167" t="s">
        <v>1312</v>
      </c>
      <c r="O137" s="165" t="s">
        <v>1995</v>
      </c>
      <c r="P137" s="165" t="s">
        <v>24</v>
      </c>
      <c r="Q137" s="126" t="s">
        <v>2025</v>
      </c>
      <c r="R137" s="117" t="s">
        <v>1500</v>
      </c>
      <c r="S137" s="117"/>
      <c r="T137" s="117"/>
      <c r="U137" s="117"/>
      <c r="V137" s="117"/>
      <c r="W137" s="117"/>
      <c r="X137" s="117"/>
      <c r="Y137" s="117"/>
      <c r="Z137" s="117"/>
      <c r="AA137" s="117"/>
      <c r="AB137" s="117"/>
      <c r="AC137" s="117"/>
    </row>
    <row r="138" spans="1:41" ht="12.75" customHeight="1">
      <c r="A138" s="163" t="s">
        <v>2088</v>
      </c>
      <c r="B138" s="235">
        <v>44371</v>
      </c>
      <c r="C138" s="165" t="s">
        <v>2089</v>
      </c>
      <c r="D138" s="165">
        <v>12995183</v>
      </c>
      <c r="E138" s="165" t="s">
        <v>244</v>
      </c>
      <c r="F138" s="165" t="s">
        <v>2090</v>
      </c>
      <c r="G138" s="165" t="s">
        <v>2091</v>
      </c>
      <c r="H138" s="165">
        <v>3216059492</v>
      </c>
      <c r="I138" s="165">
        <v>8955</v>
      </c>
      <c r="J138" s="190">
        <v>44357</v>
      </c>
      <c r="K138" s="165" t="s">
        <v>2092</v>
      </c>
      <c r="L138" s="167" t="s">
        <v>2093</v>
      </c>
      <c r="M138" s="165"/>
      <c r="N138" s="236" t="s">
        <v>1312</v>
      </c>
      <c r="O138" s="165" t="s">
        <v>1995</v>
      </c>
      <c r="P138" s="165" t="s">
        <v>24</v>
      </c>
      <c r="Q138" s="126" t="s">
        <v>2025</v>
      </c>
      <c r="R138" s="117" t="s">
        <v>1500</v>
      </c>
      <c r="S138" s="117"/>
      <c r="T138" s="117"/>
      <c r="U138" s="117"/>
      <c r="V138" s="117"/>
      <c r="W138" s="117"/>
      <c r="X138" s="117"/>
      <c r="Y138" s="117"/>
      <c r="Z138" s="117"/>
      <c r="AA138" s="117"/>
      <c r="AB138" s="117"/>
      <c r="AC138" s="117"/>
    </row>
    <row r="139" spans="1:41" ht="12.75" customHeight="1">
      <c r="A139" s="143" t="s">
        <v>2094</v>
      </c>
      <c r="B139" s="170">
        <v>44371</v>
      </c>
      <c r="C139" s="144" t="s">
        <v>2095</v>
      </c>
      <c r="D139" s="144">
        <v>87301692</v>
      </c>
      <c r="E139" s="144" t="s">
        <v>2096</v>
      </c>
      <c r="F139" s="144" t="s">
        <v>2097</v>
      </c>
      <c r="G139" s="144" t="s">
        <v>2091</v>
      </c>
      <c r="H139" s="144"/>
      <c r="I139" s="144">
        <v>8956</v>
      </c>
      <c r="J139" s="146">
        <v>44357</v>
      </c>
      <c r="K139" s="144" t="s">
        <v>2098</v>
      </c>
      <c r="L139" s="171" t="s">
        <v>2099</v>
      </c>
      <c r="M139" s="144"/>
      <c r="N139" s="238" t="s">
        <v>2100</v>
      </c>
      <c r="O139" s="144" t="s">
        <v>1949</v>
      </c>
      <c r="P139" s="147" t="s">
        <v>2632</v>
      </c>
      <c r="Q139" s="148" t="s">
        <v>2101</v>
      </c>
      <c r="R139" s="117" t="s">
        <v>1500</v>
      </c>
      <c r="S139" s="117"/>
      <c r="T139" s="117"/>
      <c r="U139" s="117"/>
      <c r="V139" s="117"/>
      <c r="W139" s="117"/>
      <c r="X139" s="117"/>
      <c r="Y139" s="117"/>
      <c r="Z139" s="117"/>
      <c r="AA139" s="117"/>
      <c r="AB139" s="117"/>
      <c r="AC139" s="117"/>
    </row>
    <row r="140" spans="1:41" ht="12.75" customHeight="1">
      <c r="A140" s="150" t="s">
        <v>2102</v>
      </c>
      <c r="B140" s="174">
        <v>44371</v>
      </c>
      <c r="C140" s="121" t="s">
        <v>2103</v>
      </c>
      <c r="D140" s="121"/>
      <c r="E140" s="121" t="s">
        <v>2104</v>
      </c>
      <c r="F140" s="121" t="s">
        <v>2105</v>
      </c>
      <c r="G140" s="121" t="s">
        <v>2091</v>
      </c>
      <c r="H140" s="121"/>
      <c r="I140" s="121">
        <v>8957</v>
      </c>
      <c r="J140" s="133">
        <v>44357</v>
      </c>
      <c r="K140" s="121" t="s">
        <v>2106</v>
      </c>
      <c r="L140" s="175" t="s">
        <v>2107</v>
      </c>
      <c r="M140" s="121"/>
      <c r="N140" s="237" t="s">
        <v>2108</v>
      </c>
      <c r="O140" s="121" t="s">
        <v>2109</v>
      </c>
      <c r="P140" s="165" t="s">
        <v>24</v>
      </c>
      <c r="Q140" s="126" t="s">
        <v>1582</v>
      </c>
      <c r="R140" s="117" t="s">
        <v>1500</v>
      </c>
      <c r="S140" s="117"/>
      <c r="T140" s="117"/>
      <c r="U140" s="117"/>
      <c r="V140" s="117"/>
      <c r="W140" s="117"/>
      <c r="X140" s="117"/>
      <c r="Y140" s="117"/>
      <c r="Z140" s="117"/>
      <c r="AA140" s="117"/>
      <c r="AB140" s="117"/>
      <c r="AC140" s="117"/>
    </row>
    <row r="141" spans="1:41" ht="12.75" customHeight="1">
      <c r="A141" s="150" t="s">
        <v>2110</v>
      </c>
      <c r="B141" s="174">
        <v>44371</v>
      </c>
      <c r="C141" s="121" t="s">
        <v>2111</v>
      </c>
      <c r="D141" s="121">
        <v>5211544</v>
      </c>
      <c r="E141" s="121" t="s">
        <v>2112</v>
      </c>
      <c r="F141" s="121" t="s">
        <v>2113</v>
      </c>
      <c r="G141" s="121" t="s">
        <v>2091</v>
      </c>
      <c r="H141" s="121"/>
      <c r="I141" s="121">
        <v>8958</v>
      </c>
      <c r="J141" s="133">
        <v>44357</v>
      </c>
      <c r="K141" s="121" t="s">
        <v>2114</v>
      </c>
      <c r="L141" s="175" t="s">
        <v>2115</v>
      </c>
      <c r="M141" s="121"/>
      <c r="N141" s="175" t="s">
        <v>1312</v>
      </c>
      <c r="O141" s="121" t="s">
        <v>2109</v>
      </c>
      <c r="P141" s="151"/>
      <c r="Q141" s="126"/>
      <c r="R141" s="117" t="s">
        <v>1500</v>
      </c>
      <c r="S141" s="117"/>
      <c r="T141" s="117"/>
      <c r="U141" s="117"/>
      <c r="V141" s="117"/>
      <c r="W141" s="117"/>
      <c r="X141" s="117"/>
      <c r="Y141" s="117"/>
      <c r="Z141" s="117"/>
      <c r="AA141" s="117"/>
      <c r="AB141" s="117"/>
      <c r="AC141" s="117"/>
    </row>
    <row r="142" spans="1:41" ht="12.75" customHeight="1">
      <c r="A142" s="150" t="s">
        <v>2116</v>
      </c>
      <c r="B142" s="174">
        <v>44376</v>
      </c>
      <c r="C142" s="121" t="s">
        <v>2117</v>
      </c>
      <c r="D142" s="121">
        <v>5211990</v>
      </c>
      <c r="E142" s="121" t="s">
        <v>2118</v>
      </c>
      <c r="F142" s="121" t="s">
        <v>2119</v>
      </c>
      <c r="G142" s="121" t="s">
        <v>2091</v>
      </c>
      <c r="H142" s="121"/>
      <c r="I142" s="121">
        <v>8961</v>
      </c>
      <c r="J142" s="133">
        <v>44357</v>
      </c>
      <c r="K142" s="121" t="s">
        <v>2120</v>
      </c>
      <c r="L142" s="175" t="s">
        <v>2121</v>
      </c>
      <c r="M142" s="121"/>
      <c r="N142" s="237" t="s">
        <v>2122</v>
      </c>
      <c r="O142" s="121" t="s">
        <v>1949</v>
      </c>
      <c r="P142" s="151" t="s">
        <v>24</v>
      </c>
      <c r="Q142" s="126" t="s">
        <v>1582</v>
      </c>
      <c r="R142" s="117" t="s">
        <v>1500</v>
      </c>
      <c r="S142" s="117"/>
      <c r="T142" s="117"/>
      <c r="U142" s="117"/>
      <c r="V142" s="117"/>
      <c r="W142" s="117"/>
      <c r="X142" s="117"/>
      <c r="Y142" s="117"/>
      <c r="Z142" s="117"/>
      <c r="AA142" s="117"/>
      <c r="AB142" s="117"/>
      <c r="AC142" s="117"/>
    </row>
    <row r="143" spans="1:41" ht="12.75" customHeight="1">
      <c r="A143" s="150" t="s">
        <v>2123</v>
      </c>
      <c r="B143" s="174">
        <v>44376</v>
      </c>
      <c r="C143" s="121" t="s">
        <v>2124</v>
      </c>
      <c r="D143" s="121">
        <v>59819767</v>
      </c>
      <c r="E143" s="121" t="s">
        <v>131</v>
      </c>
      <c r="F143" s="121" t="s">
        <v>2125</v>
      </c>
      <c r="G143" s="121" t="s">
        <v>21</v>
      </c>
      <c r="H143" s="121">
        <v>3206725469</v>
      </c>
      <c r="I143" s="121">
        <v>8959</v>
      </c>
      <c r="J143" s="133">
        <v>44364</v>
      </c>
      <c r="K143" s="121" t="s">
        <v>2126</v>
      </c>
      <c r="L143" s="175" t="s">
        <v>2127</v>
      </c>
      <c r="M143" s="121"/>
      <c r="N143" s="175" t="s">
        <v>1312</v>
      </c>
      <c r="O143" s="121" t="s">
        <v>1995</v>
      </c>
      <c r="P143" s="151"/>
      <c r="Q143" s="126" t="s">
        <v>2128</v>
      </c>
      <c r="R143" s="117" t="s">
        <v>1500</v>
      </c>
      <c r="S143" s="117"/>
      <c r="T143" s="117"/>
      <c r="U143" s="117"/>
      <c r="V143" s="117"/>
      <c r="W143" s="117"/>
      <c r="X143" s="117"/>
      <c r="Y143" s="117"/>
      <c r="Z143" s="117"/>
      <c r="AA143" s="117"/>
      <c r="AB143" s="117"/>
      <c r="AC143" s="117"/>
    </row>
    <row r="144" spans="1:41" ht="12.75" customHeight="1">
      <c r="A144" s="150" t="s">
        <v>2129</v>
      </c>
      <c r="B144" s="174">
        <v>44376</v>
      </c>
      <c r="C144" s="121" t="s">
        <v>2130</v>
      </c>
      <c r="D144" s="121">
        <v>1088734010</v>
      </c>
      <c r="E144" s="121" t="s">
        <v>2131</v>
      </c>
      <c r="F144" s="121" t="s">
        <v>2132</v>
      </c>
      <c r="G144" s="121" t="s">
        <v>21</v>
      </c>
      <c r="H144" s="121">
        <v>3234670643</v>
      </c>
      <c r="I144" s="121">
        <v>8960</v>
      </c>
      <c r="J144" s="133">
        <v>44364</v>
      </c>
      <c r="K144" s="121" t="s">
        <v>2133</v>
      </c>
      <c r="L144" s="175" t="s">
        <v>2134</v>
      </c>
      <c r="M144" s="121"/>
      <c r="N144" s="237" t="s">
        <v>2135</v>
      </c>
      <c r="O144" s="121" t="s">
        <v>1949</v>
      </c>
      <c r="P144" s="151"/>
      <c r="Q144" s="126"/>
      <c r="R144" s="117" t="s">
        <v>1500</v>
      </c>
      <c r="S144" s="117"/>
      <c r="T144" s="117"/>
      <c r="U144" s="117"/>
      <c r="V144" s="117"/>
      <c r="W144" s="117"/>
      <c r="X144" s="117"/>
      <c r="Y144" s="117"/>
      <c r="Z144" s="117"/>
      <c r="AA144" s="117"/>
      <c r="AB144" s="117"/>
      <c r="AC144" s="117"/>
    </row>
    <row r="145" spans="1:29" ht="12.75" customHeight="1">
      <c r="A145" s="150" t="s">
        <v>2136</v>
      </c>
      <c r="B145" s="174">
        <v>44376</v>
      </c>
      <c r="C145" s="121" t="s">
        <v>2137</v>
      </c>
      <c r="D145" s="121">
        <v>87574669</v>
      </c>
      <c r="E145" s="121" t="s">
        <v>2138</v>
      </c>
      <c r="F145" s="121" t="s">
        <v>2139</v>
      </c>
      <c r="G145" s="121" t="s">
        <v>301</v>
      </c>
      <c r="H145" s="121"/>
      <c r="I145" s="121">
        <v>8963</v>
      </c>
      <c r="J145" s="133">
        <v>44365</v>
      </c>
      <c r="K145" s="121"/>
      <c r="L145" s="175" t="s">
        <v>2140</v>
      </c>
      <c r="M145" s="121"/>
      <c r="N145" s="237" t="s">
        <v>2141</v>
      </c>
      <c r="O145" s="121" t="s">
        <v>1949</v>
      </c>
      <c r="P145" s="151" t="s">
        <v>24</v>
      </c>
      <c r="Q145" s="126" t="s">
        <v>1582</v>
      </c>
      <c r="R145" s="117" t="s">
        <v>1500</v>
      </c>
      <c r="S145" s="117"/>
      <c r="T145" s="117"/>
      <c r="U145" s="117"/>
      <c r="V145" s="117"/>
      <c r="W145" s="117"/>
      <c r="X145" s="117"/>
      <c r="Y145" s="117"/>
      <c r="Z145" s="117"/>
      <c r="AA145" s="117"/>
      <c r="AB145" s="117"/>
      <c r="AC145" s="117"/>
    </row>
    <row r="146" spans="1:29" ht="12.75" customHeight="1">
      <c r="A146" s="150" t="s">
        <v>2142</v>
      </c>
      <c r="B146" s="174">
        <v>44376</v>
      </c>
      <c r="C146" s="121" t="s">
        <v>2143</v>
      </c>
      <c r="D146" s="121">
        <v>5332148</v>
      </c>
      <c r="E146" s="121" t="s">
        <v>2144</v>
      </c>
      <c r="F146" s="121" t="s">
        <v>2145</v>
      </c>
      <c r="G146" s="121" t="s">
        <v>301</v>
      </c>
      <c r="H146" s="121"/>
      <c r="I146" s="121">
        <v>8964</v>
      </c>
      <c r="J146" s="133">
        <v>44365</v>
      </c>
      <c r="K146" s="121"/>
      <c r="L146" s="175" t="s">
        <v>2146</v>
      </c>
      <c r="M146" s="121"/>
      <c r="N146" s="237" t="s">
        <v>2147</v>
      </c>
      <c r="O146" s="121" t="s">
        <v>1949</v>
      </c>
      <c r="P146" s="151" t="s">
        <v>24</v>
      </c>
      <c r="Q146" s="126" t="s">
        <v>1582</v>
      </c>
      <c r="R146" s="117" t="s">
        <v>1500</v>
      </c>
      <c r="S146" s="117"/>
      <c r="T146" s="117"/>
      <c r="U146" s="117"/>
      <c r="V146" s="117"/>
      <c r="W146" s="117"/>
      <c r="X146" s="117"/>
      <c r="Y146" s="117"/>
      <c r="Z146" s="117"/>
      <c r="AA146" s="117"/>
      <c r="AB146" s="117"/>
      <c r="AC146" s="117"/>
    </row>
    <row r="147" spans="1:29" ht="12.75" customHeight="1">
      <c r="A147" s="150" t="s">
        <v>2148</v>
      </c>
      <c r="B147" s="174">
        <v>44376</v>
      </c>
      <c r="C147" s="121" t="s">
        <v>2149</v>
      </c>
      <c r="D147" s="121">
        <v>27433144</v>
      </c>
      <c r="E147" s="121"/>
      <c r="F147" s="121" t="s">
        <v>2150</v>
      </c>
      <c r="G147" s="121" t="s">
        <v>301</v>
      </c>
      <c r="H147" s="121"/>
      <c r="I147" s="121">
        <v>8967</v>
      </c>
      <c r="J147" s="133">
        <v>44365</v>
      </c>
      <c r="K147" s="121" t="s">
        <v>2151</v>
      </c>
      <c r="L147" s="175" t="s">
        <v>2152</v>
      </c>
      <c r="M147" s="121"/>
      <c r="N147" s="175" t="s">
        <v>1312</v>
      </c>
      <c r="O147" s="121" t="s">
        <v>1995</v>
      </c>
      <c r="P147" s="151" t="s">
        <v>24</v>
      </c>
      <c r="Q147" s="126" t="s">
        <v>1582</v>
      </c>
      <c r="R147" s="117" t="s">
        <v>1500</v>
      </c>
      <c r="S147" s="117"/>
      <c r="T147" s="117"/>
      <c r="U147" s="117"/>
      <c r="V147" s="117"/>
      <c r="W147" s="117"/>
      <c r="X147" s="117"/>
      <c r="Y147" s="117"/>
      <c r="Z147" s="117"/>
      <c r="AA147" s="117"/>
      <c r="AB147" s="117"/>
      <c r="AC147" s="117"/>
    </row>
    <row r="148" spans="1:29" ht="12.75" customHeight="1">
      <c r="A148" s="150" t="s">
        <v>2153</v>
      </c>
      <c r="B148" s="174">
        <v>44376</v>
      </c>
      <c r="C148" s="121" t="s">
        <v>2154</v>
      </c>
      <c r="D148" s="121" t="s">
        <v>2155</v>
      </c>
      <c r="E148" s="121" t="s">
        <v>2156</v>
      </c>
      <c r="F148" s="121" t="s">
        <v>2157</v>
      </c>
      <c r="G148" s="121" t="s">
        <v>21</v>
      </c>
      <c r="H148" s="121"/>
      <c r="I148" s="121">
        <v>8971</v>
      </c>
      <c r="J148" s="133">
        <v>44368</v>
      </c>
      <c r="K148" s="121" t="s">
        <v>2158</v>
      </c>
      <c r="L148" s="175" t="s">
        <v>2159</v>
      </c>
      <c r="M148" s="121"/>
      <c r="N148" s="237" t="s">
        <v>2160</v>
      </c>
      <c r="O148" s="121" t="s">
        <v>1949</v>
      </c>
      <c r="P148" s="151"/>
      <c r="Q148" s="126"/>
      <c r="R148" s="117" t="s">
        <v>1500</v>
      </c>
      <c r="S148" s="117"/>
      <c r="T148" s="117"/>
      <c r="U148" s="117"/>
      <c r="V148" s="117"/>
      <c r="W148" s="117"/>
      <c r="X148" s="117"/>
      <c r="Y148" s="117"/>
      <c r="Z148" s="117"/>
      <c r="AA148" s="117"/>
      <c r="AB148" s="117"/>
      <c r="AC148" s="117"/>
    </row>
    <row r="149" spans="1:29" ht="12.75" customHeight="1">
      <c r="A149" s="143" t="s">
        <v>2161</v>
      </c>
      <c r="B149" s="170">
        <v>44376</v>
      </c>
      <c r="C149" s="144" t="s">
        <v>2162</v>
      </c>
      <c r="D149" s="144">
        <v>12968064</v>
      </c>
      <c r="E149" s="144" t="s">
        <v>2163</v>
      </c>
      <c r="F149" s="144" t="s">
        <v>2164</v>
      </c>
      <c r="G149" s="144" t="s">
        <v>21</v>
      </c>
      <c r="H149" s="144"/>
      <c r="I149" s="144">
        <v>8975</v>
      </c>
      <c r="J149" s="146">
        <v>44368</v>
      </c>
      <c r="K149" s="144" t="s">
        <v>2165</v>
      </c>
      <c r="L149" s="171" t="s">
        <v>2166</v>
      </c>
      <c r="M149" s="144"/>
      <c r="N149" s="238" t="s">
        <v>2167</v>
      </c>
      <c r="O149" s="144" t="s">
        <v>1949</v>
      </c>
      <c r="P149" s="147" t="s">
        <v>94</v>
      </c>
      <c r="Q149" s="156" t="s">
        <v>2168</v>
      </c>
      <c r="R149" s="117" t="s">
        <v>1500</v>
      </c>
      <c r="S149" s="117"/>
      <c r="T149" s="117"/>
      <c r="U149" s="117"/>
      <c r="V149" s="117"/>
      <c r="W149" s="117"/>
      <c r="X149" s="117"/>
      <c r="Y149" s="117"/>
      <c r="Z149" s="117"/>
      <c r="AA149" s="117"/>
      <c r="AB149" s="117"/>
      <c r="AC149" s="117"/>
    </row>
    <row r="150" spans="1:29" ht="12.75" customHeight="1">
      <c r="A150" s="143" t="s">
        <v>2169</v>
      </c>
      <c r="B150" s="170">
        <v>44376</v>
      </c>
      <c r="C150" s="144" t="s">
        <v>1627</v>
      </c>
      <c r="D150" s="144">
        <v>1085250452</v>
      </c>
      <c r="E150" s="144"/>
      <c r="F150" s="144" t="s">
        <v>2170</v>
      </c>
      <c r="G150" s="144" t="s">
        <v>21</v>
      </c>
      <c r="H150" s="144"/>
      <c r="I150" s="144">
        <v>8968</v>
      </c>
      <c r="J150" s="146">
        <v>44369</v>
      </c>
      <c r="K150" s="144" t="s">
        <v>2171</v>
      </c>
      <c r="L150" s="171" t="s">
        <v>2172</v>
      </c>
      <c r="M150" s="144"/>
      <c r="N150" s="171" t="s">
        <v>1312</v>
      </c>
      <c r="O150" s="144" t="s">
        <v>1995</v>
      </c>
      <c r="P150" s="147"/>
      <c r="Q150" s="239" t="s">
        <v>2173</v>
      </c>
      <c r="R150" s="117" t="s">
        <v>1500</v>
      </c>
      <c r="S150" s="117"/>
      <c r="T150" s="117"/>
      <c r="U150" s="117"/>
      <c r="V150" s="117"/>
      <c r="W150" s="117"/>
      <c r="X150" s="117"/>
      <c r="Y150" s="117"/>
      <c r="Z150" s="117"/>
      <c r="AA150" s="117"/>
      <c r="AB150" s="117"/>
      <c r="AC150" s="117"/>
    </row>
    <row r="151" spans="1:29" ht="12.75" customHeight="1">
      <c r="A151" s="150" t="s">
        <v>2174</v>
      </c>
      <c r="B151" s="174">
        <v>44376</v>
      </c>
      <c r="C151" s="121" t="s">
        <v>124</v>
      </c>
      <c r="D151" s="121">
        <v>59855838</v>
      </c>
      <c r="E151" s="121" t="s">
        <v>2175</v>
      </c>
      <c r="F151" s="121" t="s">
        <v>2176</v>
      </c>
      <c r="G151" s="121" t="s">
        <v>21</v>
      </c>
      <c r="H151" s="121"/>
      <c r="I151" s="121">
        <v>8969</v>
      </c>
      <c r="J151" s="133">
        <v>44371</v>
      </c>
      <c r="K151" s="121" t="s">
        <v>2177</v>
      </c>
      <c r="L151" s="175" t="s">
        <v>2178</v>
      </c>
      <c r="M151" s="121"/>
      <c r="N151" s="237" t="s">
        <v>2179</v>
      </c>
      <c r="O151" s="121" t="s">
        <v>2109</v>
      </c>
      <c r="P151" s="151" t="s">
        <v>24</v>
      </c>
      <c r="Q151" s="126" t="s">
        <v>1506</v>
      </c>
      <c r="R151" s="117" t="s">
        <v>1500</v>
      </c>
      <c r="S151" s="117"/>
      <c r="T151" s="117"/>
      <c r="U151" s="117"/>
      <c r="V151" s="117"/>
      <c r="W151" s="117"/>
      <c r="X151" s="117"/>
      <c r="Y151" s="117"/>
      <c r="Z151" s="117"/>
      <c r="AA151" s="117"/>
      <c r="AB151" s="117"/>
      <c r="AC151" s="117"/>
    </row>
    <row r="152" spans="1:29" ht="12.75" customHeight="1">
      <c r="A152" s="150" t="s">
        <v>2180</v>
      </c>
      <c r="B152" s="174">
        <v>44376</v>
      </c>
      <c r="C152" s="121" t="s">
        <v>2181</v>
      </c>
      <c r="D152" s="121">
        <v>13006598</v>
      </c>
      <c r="E152" s="121" t="s">
        <v>2182</v>
      </c>
      <c r="F152" s="121" t="s">
        <v>2183</v>
      </c>
      <c r="G152" s="121" t="s">
        <v>21</v>
      </c>
      <c r="H152" s="121"/>
      <c r="I152" s="121">
        <v>8972</v>
      </c>
      <c r="J152" s="133">
        <v>44370</v>
      </c>
      <c r="K152" s="121"/>
      <c r="L152" s="175" t="s">
        <v>2184</v>
      </c>
      <c r="M152" s="121"/>
      <c r="N152" s="237" t="s">
        <v>2185</v>
      </c>
      <c r="O152" s="121" t="s">
        <v>1949</v>
      </c>
      <c r="P152" s="151"/>
      <c r="Q152" s="126" t="s">
        <v>1673</v>
      </c>
      <c r="R152" s="117" t="s">
        <v>1500</v>
      </c>
      <c r="S152" s="117"/>
      <c r="T152" s="117"/>
      <c r="U152" s="117"/>
      <c r="V152" s="117"/>
      <c r="W152" s="117"/>
      <c r="X152" s="117"/>
      <c r="Y152" s="117"/>
      <c r="Z152" s="117"/>
      <c r="AA152" s="117"/>
      <c r="AB152" s="117"/>
      <c r="AC152" s="117"/>
    </row>
    <row r="153" spans="1:29" ht="12.75" customHeight="1">
      <c r="A153" s="143" t="s">
        <v>2186</v>
      </c>
      <c r="B153" s="170">
        <v>44378</v>
      </c>
      <c r="C153" s="144" t="s">
        <v>2187</v>
      </c>
      <c r="D153" s="144">
        <v>27231677</v>
      </c>
      <c r="E153" s="144" t="s">
        <v>1224</v>
      </c>
      <c r="F153" s="144" t="s">
        <v>2188</v>
      </c>
      <c r="G153" s="144" t="s">
        <v>21</v>
      </c>
      <c r="H153" s="144"/>
      <c r="I153" s="144">
        <v>8973</v>
      </c>
      <c r="J153" s="240">
        <v>44372</v>
      </c>
      <c r="K153" s="144"/>
      <c r="L153" s="144" t="s">
        <v>2189</v>
      </c>
      <c r="M153" s="144"/>
      <c r="N153" s="238" t="s">
        <v>2190</v>
      </c>
      <c r="O153" s="144" t="s">
        <v>1949</v>
      </c>
      <c r="P153" s="147"/>
      <c r="Q153" s="148" t="s">
        <v>2191</v>
      </c>
      <c r="R153" s="117" t="s">
        <v>1500</v>
      </c>
      <c r="S153" s="117"/>
      <c r="T153" s="117"/>
      <c r="U153" s="117"/>
      <c r="V153" s="117"/>
      <c r="W153" s="117"/>
      <c r="X153" s="117"/>
      <c r="Y153" s="117"/>
      <c r="Z153" s="117"/>
      <c r="AA153" s="117"/>
      <c r="AB153" s="117"/>
      <c r="AC153" s="117"/>
    </row>
    <row r="154" spans="1:29" ht="12.75" customHeight="1">
      <c r="A154" s="163" t="s">
        <v>2192</v>
      </c>
      <c r="B154" s="199">
        <v>44378</v>
      </c>
      <c r="C154" s="165" t="s">
        <v>2193</v>
      </c>
      <c r="D154" s="165">
        <v>27109383</v>
      </c>
      <c r="E154" s="165" t="s">
        <v>2194</v>
      </c>
      <c r="F154" s="165" t="s">
        <v>2195</v>
      </c>
      <c r="G154" s="165" t="s">
        <v>21</v>
      </c>
      <c r="H154" s="165" t="s">
        <v>2196</v>
      </c>
      <c r="I154" s="165">
        <v>8896</v>
      </c>
      <c r="J154" s="166">
        <v>44372</v>
      </c>
      <c r="K154" s="165"/>
      <c r="L154" s="165" t="s">
        <v>2197</v>
      </c>
      <c r="M154" s="165"/>
      <c r="N154" s="236" t="s">
        <v>2198</v>
      </c>
      <c r="O154" s="165" t="s">
        <v>1949</v>
      </c>
      <c r="P154" s="168"/>
      <c r="Q154" s="169" t="s">
        <v>1454</v>
      </c>
      <c r="R154" s="172" t="s">
        <v>1500</v>
      </c>
      <c r="S154" s="172"/>
      <c r="T154" s="117"/>
      <c r="U154" s="117"/>
      <c r="V154" s="117"/>
      <c r="W154" s="117"/>
      <c r="X154" s="117"/>
      <c r="Y154" s="117"/>
      <c r="Z154" s="117"/>
      <c r="AA154" s="117"/>
      <c r="AB154" s="117"/>
      <c r="AC154" s="117"/>
    </row>
    <row r="155" spans="1:29" ht="12.75" customHeight="1">
      <c r="A155" s="129" t="s">
        <v>2199</v>
      </c>
      <c r="B155" s="241">
        <v>44378</v>
      </c>
      <c r="C155" s="130" t="s">
        <v>2200</v>
      </c>
      <c r="D155" s="130">
        <v>36755932</v>
      </c>
      <c r="E155" s="130" t="s">
        <v>2201</v>
      </c>
      <c r="F155" s="130" t="s">
        <v>2202</v>
      </c>
      <c r="G155" s="130" t="s">
        <v>21</v>
      </c>
      <c r="H155" s="130"/>
      <c r="I155" s="130">
        <v>8976</v>
      </c>
      <c r="J155" s="136">
        <v>44372</v>
      </c>
      <c r="K155" s="130"/>
      <c r="L155" s="130" t="s">
        <v>2203</v>
      </c>
      <c r="M155" s="130"/>
      <c r="N155" s="242" t="s">
        <v>2204</v>
      </c>
      <c r="O155" s="130" t="s">
        <v>1949</v>
      </c>
      <c r="P155" s="137" t="s">
        <v>2205</v>
      </c>
      <c r="Q155" s="132" t="s">
        <v>2206</v>
      </c>
      <c r="R155" s="172" t="s">
        <v>1500</v>
      </c>
      <c r="S155" s="172"/>
      <c r="T155" s="117"/>
      <c r="U155" s="117"/>
      <c r="V155" s="117"/>
      <c r="W155" s="117"/>
      <c r="X155" s="117"/>
      <c r="Y155" s="117"/>
      <c r="Z155" s="117"/>
      <c r="AA155" s="117"/>
      <c r="AB155" s="117"/>
      <c r="AC155" s="117"/>
    </row>
    <row r="156" spans="1:29" ht="12.75" customHeight="1">
      <c r="A156" s="163" t="s">
        <v>2207</v>
      </c>
      <c r="B156" s="199">
        <v>44378</v>
      </c>
      <c r="C156" s="165" t="s">
        <v>2208</v>
      </c>
      <c r="D156" s="165">
        <v>12759632</v>
      </c>
      <c r="E156" s="165" t="s">
        <v>2209</v>
      </c>
      <c r="F156" s="165" t="s">
        <v>2210</v>
      </c>
      <c r="G156" s="165" t="s">
        <v>301</v>
      </c>
      <c r="H156" s="165"/>
      <c r="I156" s="165">
        <v>8966</v>
      </c>
      <c r="J156" s="166">
        <v>44365</v>
      </c>
      <c r="K156" s="165" t="s">
        <v>2211</v>
      </c>
      <c r="L156" s="165" t="s">
        <v>2212</v>
      </c>
      <c r="M156" s="165"/>
      <c r="N156" s="236" t="s">
        <v>1312</v>
      </c>
      <c r="O156" s="165" t="s">
        <v>1949</v>
      </c>
      <c r="P156" s="168" t="s">
        <v>24</v>
      </c>
      <c r="Q156" s="169" t="s">
        <v>1582</v>
      </c>
      <c r="R156" s="172" t="s">
        <v>1500</v>
      </c>
      <c r="S156" s="172"/>
      <c r="T156" s="117"/>
      <c r="U156" s="117"/>
      <c r="V156" s="117"/>
      <c r="W156" s="117"/>
      <c r="X156" s="117"/>
      <c r="Y156" s="117"/>
      <c r="Z156" s="117"/>
      <c r="AA156" s="117"/>
      <c r="AB156" s="117"/>
      <c r="AC156" s="117"/>
    </row>
    <row r="157" spans="1:29" ht="12.75" customHeight="1">
      <c r="A157" s="163" t="s">
        <v>2213</v>
      </c>
      <c r="B157" s="199">
        <v>44378</v>
      </c>
      <c r="C157" s="165" t="s">
        <v>2214</v>
      </c>
      <c r="D157" s="165">
        <v>1085333521</v>
      </c>
      <c r="E157" s="165" t="s">
        <v>2215</v>
      </c>
      <c r="F157" s="165" t="s">
        <v>2216</v>
      </c>
      <c r="G157" s="165" t="s">
        <v>21</v>
      </c>
      <c r="H157" s="165"/>
      <c r="I157" s="165">
        <v>8965</v>
      </c>
      <c r="J157" s="166">
        <v>44369</v>
      </c>
      <c r="K157" s="165" t="s">
        <v>2217</v>
      </c>
      <c r="L157" s="165" t="s">
        <v>2218</v>
      </c>
      <c r="M157" s="165"/>
      <c r="N157" s="236" t="s">
        <v>2219</v>
      </c>
      <c r="O157" s="165" t="s">
        <v>272</v>
      </c>
      <c r="P157" s="168"/>
      <c r="Q157" s="169"/>
      <c r="R157" s="172" t="s">
        <v>1500</v>
      </c>
      <c r="S157" s="172"/>
      <c r="T157" s="117"/>
      <c r="U157" s="117"/>
      <c r="V157" s="117"/>
      <c r="W157" s="117"/>
      <c r="X157" s="117"/>
      <c r="Y157" s="117"/>
      <c r="Z157" s="117"/>
      <c r="AA157" s="117"/>
      <c r="AB157" s="117"/>
      <c r="AC157" s="117"/>
    </row>
    <row r="158" spans="1:29" ht="12.75" customHeight="1">
      <c r="A158" s="163" t="s">
        <v>2220</v>
      </c>
      <c r="B158" s="199">
        <v>44378</v>
      </c>
      <c r="C158" s="165" t="s">
        <v>2221</v>
      </c>
      <c r="D158" s="165">
        <v>1085298865</v>
      </c>
      <c r="E158" s="165" t="s">
        <v>2222</v>
      </c>
      <c r="F158" s="165" t="s">
        <v>786</v>
      </c>
      <c r="G158" s="165" t="s">
        <v>21</v>
      </c>
      <c r="H158" s="165"/>
      <c r="I158" s="165">
        <v>8962</v>
      </c>
      <c r="J158" s="166">
        <v>44369</v>
      </c>
      <c r="K158" s="165" t="s">
        <v>2223</v>
      </c>
      <c r="L158" s="165" t="s">
        <v>2224</v>
      </c>
      <c r="M158" s="165"/>
      <c r="N158" s="236" t="s">
        <v>1312</v>
      </c>
      <c r="O158" s="165" t="s">
        <v>1949</v>
      </c>
      <c r="P158" s="168"/>
      <c r="Q158" s="169" t="s">
        <v>1673</v>
      </c>
      <c r="R158" s="172" t="s">
        <v>1500</v>
      </c>
      <c r="S158" s="172"/>
      <c r="T158" s="117"/>
      <c r="U158" s="117"/>
      <c r="V158" s="117"/>
      <c r="W158" s="117"/>
      <c r="X158" s="117"/>
      <c r="Y158" s="117"/>
      <c r="Z158" s="117"/>
      <c r="AA158" s="117"/>
      <c r="AB158" s="117"/>
      <c r="AC158" s="117"/>
    </row>
    <row r="159" spans="1:29" ht="12.75" customHeight="1">
      <c r="A159" s="163" t="s">
        <v>2225</v>
      </c>
      <c r="B159" s="163" t="s">
        <v>2226</v>
      </c>
      <c r="C159" s="165" t="s">
        <v>2227</v>
      </c>
      <c r="D159" s="165">
        <v>1085247980</v>
      </c>
      <c r="E159" s="165" t="s">
        <v>2228</v>
      </c>
      <c r="F159" s="165" t="s">
        <v>2229</v>
      </c>
      <c r="G159" s="165" t="s">
        <v>21</v>
      </c>
      <c r="H159" s="165">
        <v>3152327597</v>
      </c>
      <c r="I159" s="165">
        <v>6551</v>
      </c>
      <c r="J159" s="166">
        <v>44399</v>
      </c>
      <c r="K159" s="165" t="s">
        <v>463</v>
      </c>
      <c r="L159" s="165" t="s">
        <v>2230</v>
      </c>
      <c r="M159" s="165"/>
      <c r="N159" s="236" t="s">
        <v>1312</v>
      </c>
      <c r="O159" s="165" t="s">
        <v>1995</v>
      </c>
      <c r="P159" s="168" t="s">
        <v>24</v>
      </c>
      <c r="Q159" s="169"/>
      <c r="R159" s="172" t="s">
        <v>1500</v>
      </c>
      <c r="S159" s="172"/>
      <c r="T159" s="117"/>
      <c r="U159" s="117"/>
      <c r="V159" s="117"/>
      <c r="W159" s="117"/>
      <c r="X159" s="117"/>
      <c r="Y159" s="117"/>
      <c r="Z159" s="117"/>
      <c r="AA159" s="117"/>
      <c r="AB159" s="117"/>
      <c r="AC159" s="117"/>
    </row>
    <row r="160" spans="1:29" ht="12.75" customHeight="1">
      <c r="A160" s="163" t="s">
        <v>2231</v>
      </c>
      <c r="B160" s="163" t="s">
        <v>2226</v>
      </c>
      <c r="C160" s="165" t="s">
        <v>2232</v>
      </c>
      <c r="D160" s="165">
        <v>27322963</v>
      </c>
      <c r="E160" s="165" t="s">
        <v>2233</v>
      </c>
      <c r="F160" s="165" t="s">
        <v>2234</v>
      </c>
      <c r="G160" s="165" t="s">
        <v>21</v>
      </c>
      <c r="H160" s="165">
        <v>3174489797</v>
      </c>
      <c r="I160" s="165">
        <v>6552</v>
      </c>
      <c r="J160" s="166">
        <v>44389</v>
      </c>
      <c r="K160" s="165" t="s">
        <v>463</v>
      </c>
      <c r="L160" s="165" t="s">
        <v>2235</v>
      </c>
      <c r="M160" s="165"/>
      <c r="N160" s="236" t="s">
        <v>1312</v>
      </c>
      <c r="O160" s="165" t="s">
        <v>1995</v>
      </c>
      <c r="P160" s="168" t="s">
        <v>24</v>
      </c>
      <c r="Q160" s="169"/>
      <c r="R160" s="172" t="s">
        <v>1500</v>
      </c>
      <c r="S160" s="172"/>
      <c r="T160" s="117"/>
      <c r="U160" s="117"/>
      <c r="V160" s="117"/>
      <c r="W160" s="117"/>
      <c r="X160" s="117"/>
      <c r="Y160" s="117"/>
      <c r="Z160" s="117"/>
      <c r="AA160" s="117"/>
      <c r="AB160" s="117"/>
      <c r="AC160" s="117"/>
    </row>
    <row r="161" spans="1:41" ht="12.75" customHeight="1">
      <c r="A161" s="163" t="s">
        <v>2236</v>
      </c>
      <c r="B161" s="163" t="s">
        <v>2226</v>
      </c>
      <c r="C161" s="165" t="s">
        <v>2237</v>
      </c>
      <c r="D161" s="165">
        <v>5213067</v>
      </c>
      <c r="E161" s="165" t="s">
        <v>2238</v>
      </c>
      <c r="F161" s="165" t="s">
        <v>2239</v>
      </c>
      <c r="G161" s="165" t="s">
        <v>21</v>
      </c>
      <c r="H161" s="165">
        <v>3012827466</v>
      </c>
      <c r="I161" s="165">
        <v>6555</v>
      </c>
      <c r="J161" s="166">
        <v>44392</v>
      </c>
      <c r="K161" s="165" t="s">
        <v>463</v>
      </c>
      <c r="L161" s="165" t="s">
        <v>2240</v>
      </c>
      <c r="M161" s="165"/>
      <c r="N161" s="236" t="s">
        <v>1312</v>
      </c>
      <c r="O161" s="165" t="s">
        <v>1995</v>
      </c>
      <c r="P161" s="168" t="s">
        <v>24</v>
      </c>
      <c r="Q161" s="169"/>
      <c r="R161" s="172" t="s">
        <v>1500</v>
      </c>
      <c r="S161" s="172"/>
      <c r="T161" s="117"/>
      <c r="U161" s="117"/>
      <c r="V161" s="117"/>
      <c r="W161" s="117"/>
      <c r="X161" s="117"/>
      <c r="Y161" s="117"/>
      <c r="Z161" s="117"/>
      <c r="AA161" s="117"/>
      <c r="AB161" s="117"/>
      <c r="AC161" s="117"/>
    </row>
    <row r="162" spans="1:41" ht="12.75" customHeight="1">
      <c r="A162" s="163" t="s">
        <v>2241</v>
      </c>
      <c r="B162" s="163" t="s">
        <v>2226</v>
      </c>
      <c r="C162" s="165" t="s">
        <v>2242</v>
      </c>
      <c r="D162" s="165">
        <v>27081825</v>
      </c>
      <c r="E162" s="165" t="s">
        <v>2243</v>
      </c>
      <c r="F162" s="165" t="s">
        <v>2244</v>
      </c>
      <c r="G162" s="165" t="s">
        <v>21</v>
      </c>
      <c r="H162" s="165">
        <v>3127594035</v>
      </c>
      <c r="I162" s="165">
        <v>6556</v>
      </c>
      <c r="J162" s="166">
        <v>44392</v>
      </c>
      <c r="K162" s="165" t="s">
        <v>463</v>
      </c>
      <c r="L162" s="165" t="s">
        <v>2245</v>
      </c>
      <c r="M162" s="165"/>
      <c r="N162" s="236" t="s">
        <v>2246</v>
      </c>
      <c r="O162" s="165" t="s">
        <v>2109</v>
      </c>
      <c r="P162" s="168" t="s">
        <v>24</v>
      </c>
      <c r="Q162" s="169"/>
      <c r="R162" s="172" t="s">
        <v>1500</v>
      </c>
      <c r="S162" s="172"/>
      <c r="T162" s="117"/>
      <c r="U162" s="117"/>
      <c r="V162" s="117"/>
      <c r="W162" s="117"/>
      <c r="X162" s="117"/>
      <c r="Y162" s="117"/>
      <c r="Z162" s="117"/>
      <c r="AA162" s="117"/>
      <c r="AB162" s="117"/>
      <c r="AC162" s="117"/>
    </row>
    <row r="163" spans="1:41" ht="12.75" customHeight="1">
      <c r="A163" s="163" t="s">
        <v>2247</v>
      </c>
      <c r="B163" s="163" t="s">
        <v>2226</v>
      </c>
      <c r="C163" s="165" t="s">
        <v>2248</v>
      </c>
      <c r="D163" s="165">
        <v>87530249</v>
      </c>
      <c r="E163" s="165" t="s">
        <v>2249</v>
      </c>
      <c r="F163" s="165" t="s">
        <v>2250</v>
      </c>
      <c r="G163" s="165" t="s">
        <v>21</v>
      </c>
      <c r="H163" s="165">
        <v>3146152872</v>
      </c>
      <c r="I163" s="165">
        <v>6558</v>
      </c>
      <c r="J163" s="166">
        <v>44390</v>
      </c>
      <c r="K163" s="165" t="s">
        <v>463</v>
      </c>
      <c r="L163" s="165" t="s">
        <v>2251</v>
      </c>
      <c r="M163" s="165"/>
      <c r="N163" s="236" t="s">
        <v>1312</v>
      </c>
      <c r="O163" s="165" t="s">
        <v>2109</v>
      </c>
      <c r="P163" s="168" t="s">
        <v>24</v>
      </c>
      <c r="Q163" s="169"/>
      <c r="R163" s="172" t="s">
        <v>1500</v>
      </c>
      <c r="S163" s="172"/>
      <c r="T163" s="117"/>
      <c r="U163" s="117"/>
      <c r="V163" s="117"/>
      <c r="W163" s="117"/>
      <c r="X163" s="117"/>
      <c r="Y163" s="117"/>
      <c r="Z163" s="117"/>
      <c r="AA163" s="117"/>
      <c r="AB163" s="117"/>
      <c r="AC163" s="117"/>
    </row>
    <row r="164" spans="1:41" ht="12.75" customHeight="1">
      <c r="A164" s="163" t="s">
        <v>2252</v>
      </c>
      <c r="B164" s="163" t="s">
        <v>2226</v>
      </c>
      <c r="C164" s="165" t="s">
        <v>2253</v>
      </c>
      <c r="D164" s="165">
        <v>12988780</v>
      </c>
      <c r="E164" s="165" t="s">
        <v>2254</v>
      </c>
      <c r="F164" s="165" t="s">
        <v>2255</v>
      </c>
      <c r="G164" s="165" t="s">
        <v>21</v>
      </c>
      <c r="H164" s="165"/>
      <c r="I164" s="165">
        <v>6559</v>
      </c>
      <c r="J164" s="166">
        <v>44390</v>
      </c>
      <c r="K164" s="165" t="s">
        <v>2256</v>
      </c>
      <c r="L164" s="165" t="s">
        <v>2257</v>
      </c>
      <c r="M164" s="165"/>
      <c r="N164" s="236" t="s">
        <v>1312</v>
      </c>
      <c r="O164" s="165" t="s">
        <v>2109</v>
      </c>
      <c r="P164" s="168" t="s">
        <v>24</v>
      </c>
      <c r="Q164" s="169"/>
      <c r="R164" s="172" t="s">
        <v>1500</v>
      </c>
      <c r="S164" s="172"/>
      <c r="T164" s="117"/>
      <c r="U164" s="117"/>
      <c r="V164" s="117"/>
      <c r="W164" s="117"/>
      <c r="X164" s="117"/>
      <c r="Y164" s="117"/>
      <c r="Z164" s="117"/>
      <c r="AA164" s="117"/>
      <c r="AB164" s="117"/>
      <c r="AC164" s="117"/>
    </row>
    <row r="165" spans="1:41" ht="12.75" customHeight="1">
      <c r="A165" s="163" t="s">
        <v>2258</v>
      </c>
      <c r="B165" s="163" t="s">
        <v>2226</v>
      </c>
      <c r="C165" s="165" t="s">
        <v>2259</v>
      </c>
      <c r="D165" s="165">
        <v>59385029</v>
      </c>
      <c r="E165" s="165" t="s">
        <v>2260</v>
      </c>
      <c r="F165" s="165" t="s">
        <v>2261</v>
      </c>
      <c r="G165" s="165" t="s">
        <v>21</v>
      </c>
      <c r="H165" s="165">
        <v>3193834582</v>
      </c>
      <c r="I165" s="165">
        <v>6560</v>
      </c>
      <c r="J165" s="166">
        <v>44390</v>
      </c>
      <c r="K165" s="165" t="s">
        <v>949</v>
      </c>
      <c r="L165" s="165" t="s">
        <v>2262</v>
      </c>
      <c r="M165" s="165"/>
      <c r="N165" s="236" t="s">
        <v>1312</v>
      </c>
      <c r="O165" s="165" t="s">
        <v>1995</v>
      </c>
      <c r="P165" s="168" t="s">
        <v>24</v>
      </c>
      <c r="Q165" s="169"/>
      <c r="R165" s="172" t="s">
        <v>1500</v>
      </c>
      <c r="S165" s="172"/>
      <c r="T165" s="117"/>
      <c r="U165" s="117"/>
      <c r="V165" s="117"/>
      <c r="W165" s="117"/>
      <c r="X165" s="117"/>
      <c r="Y165" s="117"/>
      <c r="Z165" s="117"/>
      <c r="AA165" s="117"/>
      <c r="AB165" s="117"/>
      <c r="AC165" s="117"/>
    </row>
    <row r="166" spans="1:41" ht="12.75" customHeight="1">
      <c r="A166" s="163" t="s">
        <v>2263</v>
      </c>
      <c r="B166" s="163" t="s">
        <v>2226</v>
      </c>
      <c r="C166" s="165" t="s">
        <v>2264</v>
      </c>
      <c r="D166" s="165">
        <v>1086362230</v>
      </c>
      <c r="E166" s="165" t="s">
        <v>2265</v>
      </c>
      <c r="F166" s="165" t="s">
        <v>2266</v>
      </c>
      <c r="G166" s="165" t="s">
        <v>21</v>
      </c>
      <c r="H166" s="165">
        <v>3147975499</v>
      </c>
      <c r="I166" s="165">
        <v>6562</v>
      </c>
      <c r="J166" s="166">
        <v>44392</v>
      </c>
      <c r="K166" s="165" t="s">
        <v>463</v>
      </c>
      <c r="L166" s="165" t="s">
        <v>2267</v>
      </c>
      <c r="M166" s="165"/>
      <c r="N166" s="236" t="s">
        <v>1312</v>
      </c>
      <c r="O166" s="165" t="s">
        <v>1995</v>
      </c>
      <c r="P166" s="168" t="s">
        <v>24</v>
      </c>
      <c r="Q166" s="169"/>
      <c r="R166" s="172" t="s">
        <v>1500</v>
      </c>
      <c r="S166" s="172"/>
      <c r="T166" s="117"/>
      <c r="U166" s="117"/>
      <c r="V166" s="117"/>
      <c r="W166" s="117"/>
      <c r="X166" s="117"/>
      <c r="Y166" s="117"/>
      <c r="Z166" s="117"/>
      <c r="AA166" s="117"/>
      <c r="AB166" s="117"/>
      <c r="AC166" s="117"/>
    </row>
    <row r="167" spans="1:41" ht="12.75" customHeight="1">
      <c r="A167" s="163" t="s">
        <v>2268</v>
      </c>
      <c r="B167" s="163" t="s">
        <v>2226</v>
      </c>
      <c r="C167" s="165" t="s">
        <v>2269</v>
      </c>
      <c r="D167" s="165">
        <v>25201751</v>
      </c>
      <c r="E167" s="165"/>
      <c r="F167" s="165" t="s">
        <v>2270</v>
      </c>
      <c r="G167" s="165" t="s">
        <v>21</v>
      </c>
      <c r="H167" s="165"/>
      <c r="I167" s="165">
        <v>6553</v>
      </c>
      <c r="J167" s="166">
        <v>44389</v>
      </c>
      <c r="K167" s="165" t="s">
        <v>463</v>
      </c>
      <c r="L167" s="165" t="s">
        <v>2271</v>
      </c>
      <c r="M167" s="165"/>
      <c r="N167" s="236" t="s">
        <v>1312</v>
      </c>
      <c r="O167" s="165" t="s">
        <v>1995</v>
      </c>
      <c r="P167" s="168" t="s">
        <v>24</v>
      </c>
      <c r="Q167" s="169"/>
      <c r="R167" s="172" t="s">
        <v>1500</v>
      </c>
      <c r="S167" s="172"/>
      <c r="T167" s="117"/>
      <c r="U167" s="117"/>
      <c r="V167" s="117"/>
      <c r="W167" s="117"/>
      <c r="X167" s="117"/>
      <c r="Y167" s="117"/>
      <c r="Z167" s="117"/>
      <c r="AA167" s="117"/>
      <c r="AB167" s="117"/>
      <c r="AC167" s="117"/>
    </row>
    <row r="168" spans="1:41" ht="12.75" customHeight="1">
      <c r="A168" s="163" t="s">
        <v>2272</v>
      </c>
      <c r="B168" s="163" t="s">
        <v>2226</v>
      </c>
      <c r="C168" s="165" t="s">
        <v>2273</v>
      </c>
      <c r="D168" s="165">
        <v>30722903</v>
      </c>
      <c r="E168" s="165" t="s">
        <v>2274</v>
      </c>
      <c r="F168" s="165" t="s">
        <v>2275</v>
      </c>
      <c r="G168" s="165" t="s">
        <v>21</v>
      </c>
      <c r="H168" s="165"/>
      <c r="I168" s="165">
        <v>6554</v>
      </c>
      <c r="J168" s="166">
        <v>44389</v>
      </c>
      <c r="K168" s="165" t="s">
        <v>463</v>
      </c>
      <c r="L168" s="165" t="s">
        <v>2276</v>
      </c>
      <c r="M168" s="165"/>
      <c r="N168" s="236" t="s">
        <v>1312</v>
      </c>
      <c r="O168" s="165" t="s">
        <v>1995</v>
      </c>
      <c r="P168" s="168" t="s">
        <v>24</v>
      </c>
      <c r="Q168" s="169"/>
      <c r="R168" s="172" t="s">
        <v>1500</v>
      </c>
      <c r="S168" s="172"/>
      <c r="T168" s="117"/>
      <c r="U168" s="117"/>
      <c r="V168" s="117"/>
      <c r="W168" s="117"/>
      <c r="X168" s="117"/>
      <c r="Y168" s="117"/>
      <c r="Z168" s="117"/>
      <c r="AA168" s="117"/>
      <c r="AB168" s="117"/>
      <c r="AC168" s="117"/>
    </row>
    <row r="169" spans="1:41" ht="12.75" customHeight="1">
      <c r="A169" s="163" t="s">
        <v>2277</v>
      </c>
      <c r="B169" s="163" t="s">
        <v>2226</v>
      </c>
      <c r="C169" s="165" t="s">
        <v>2278</v>
      </c>
      <c r="D169" s="165">
        <v>80873148</v>
      </c>
      <c r="E169" s="165" t="s">
        <v>2279</v>
      </c>
      <c r="F169" s="165" t="s">
        <v>1695</v>
      </c>
      <c r="G169" s="165" t="s">
        <v>21</v>
      </c>
      <c r="H169" s="165"/>
      <c r="I169" s="165">
        <v>6557</v>
      </c>
      <c r="J169" s="166">
        <v>44391</v>
      </c>
      <c r="K169" s="165" t="s">
        <v>2280</v>
      </c>
      <c r="L169" s="165" t="s">
        <v>2281</v>
      </c>
      <c r="M169" s="165"/>
      <c r="N169" s="236" t="s">
        <v>1312</v>
      </c>
      <c r="O169" s="165" t="s">
        <v>1995</v>
      </c>
      <c r="P169" s="168" t="s">
        <v>24</v>
      </c>
      <c r="Q169" s="169"/>
      <c r="R169" s="172" t="s">
        <v>1500</v>
      </c>
      <c r="S169" s="172"/>
      <c r="T169" s="117"/>
      <c r="U169" s="117"/>
      <c r="V169" s="117"/>
      <c r="W169" s="117"/>
      <c r="X169" s="117"/>
      <c r="Y169" s="117"/>
      <c r="Z169" s="117"/>
      <c r="AA169" s="117"/>
      <c r="AB169" s="117"/>
      <c r="AC169" s="117"/>
    </row>
    <row r="170" spans="1:41" ht="12.75" customHeight="1">
      <c r="A170" s="163" t="s">
        <v>2282</v>
      </c>
      <c r="B170" s="163" t="s">
        <v>2226</v>
      </c>
      <c r="C170" s="165" t="s">
        <v>2283</v>
      </c>
      <c r="D170" s="165">
        <v>41886071</v>
      </c>
      <c r="E170" s="165" t="s">
        <v>2284</v>
      </c>
      <c r="F170" s="165" t="s">
        <v>2285</v>
      </c>
      <c r="G170" s="165" t="s">
        <v>21</v>
      </c>
      <c r="H170" s="165">
        <v>3113805323</v>
      </c>
      <c r="I170" s="165">
        <v>6571</v>
      </c>
      <c r="J170" s="166">
        <v>44394</v>
      </c>
      <c r="K170" s="165" t="s">
        <v>463</v>
      </c>
      <c r="L170" s="165" t="s">
        <v>2286</v>
      </c>
      <c r="M170" s="165"/>
      <c r="N170" s="236" t="s">
        <v>1312</v>
      </c>
      <c r="O170" s="165" t="s">
        <v>1995</v>
      </c>
      <c r="P170" s="168" t="s">
        <v>24</v>
      </c>
      <c r="Q170" s="169"/>
      <c r="R170" s="172" t="s">
        <v>1500</v>
      </c>
      <c r="S170" s="172"/>
      <c r="T170" s="117"/>
      <c r="U170" s="117"/>
      <c r="V170" s="117"/>
      <c r="W170" s="117"/>
      <c r="X170" s="117"/>
      <c r="Y170" s="117"/>
      <c r="Z170" s="117"/>
      <c r="AA170" s="117"/>
      <c r="AB170" s="117"/>
      <c r="AC170" s="117"/>
    </row>
    <row r="171" spans="1:41" ht="12.75" customHeight="1">
      <c r="A171" s="163" t="s">
        <v>2287</v>
      </c>
      <c r="B171" s="163" t="s">
        <v>2226</v>
      </c>
      <c r="C171" s="165" t="s">
        <v>2288</v>
      </c>
      <c r="D171" s="165">
        <v>27487028</v>
      </c>
      <c r="E171" s="165" t="s">
        <v>2289</v>
      </c>
      <c r="F171" s="165" t="s">
        <v>2290</v>
      </c>
      <c r="G171" s="165" t="s">
        <v>21</v>
      </c>
      <c r="H171" s="165"/>
      <c r="I171" s="165">
        <v>8897</v>
      </c>
      <c r="J171" s="166">
        <v>44389</v>
      </c>
      <c r="K171" s="165" t="s">
        <v>463</v>
      </c>
      <c r="L171" s="165" t="s">
        <v>2291</v>
      </c>
      <c r="M171" s="165"/>
      <c r="N171" s="236" t="s">
        <v>1312</v>
      </c>
      <c r="O171" s="165" t="s">
        <v>1995</v>
      </c>
      <c r="P171" s="168" t="s">
        <v>24</v>
      </c>
      <c r="Q171" s="169"/>
      <c r="R171" s="172" t="s">
        <v>1500</v>
      </c>
      <c r="S171" s="172"/>
      <c r="T171" s="117"/>
      <c r="U171" s="117"/>
      <c r="V171" s="117"/>
      <c r="W171" s="117"/>
      <c r="X171" s="117"/>
      <c r="Y171" s="117"/>
      <c r="Z171" s="117"/>
      <c r="AA171" s="117"/>
      <c r="AB171" s="117"/>
      <c r="AC171" s="117"/>
    </row>
    <row r="172" spans="1:41" ht="12.75" customHeight="1">
      <c r="A172" s="163" t="s">
        <v>2292</v>
      </c>
      <c r="B172" s="163" t="s">
        <v>2226</v>
      </c>
      <c r="C172" s="165" t="s">
        <v>2293</v>
      </c>
      <c r="D172" s="165">
        <v>1089242757</v>
      </c>
      <c r="E172" s="165" t="s">
        <v>2294</v>
      </c>
      <c r="F172" s="165" t="s">
        <v>2295</v>
      </c>
      <c r="G172" s="165" t="s">
        <v>21</v>
      </c>
      <c r="H172" s="165"/>
      <c r="I172" s="165">
        <v>8900</v>
      </c>
      <c r="J172" s="166">
        <v>44389</v>
      </c>
      <c r="K172" s="165" t="s">
        <v>2296</v>
      </c>
      <c r="L172" s="165" t="s">
        <v>2297</v>
      </c>
      <c r="M172" s="165"/>
      <c r="N172" s="236" t="s">
        <v>1312</v>
      </c>
      <c r="O172" s="165" t="s">
        <v>2109</v>
      </c>
      <c r="P172" s="168" t="s">
        <v>24</v>
      </c>
      <c r="Q172" s="169"/>
      <c r="R172" s="172" t="s">
        <v>1500</v>
      </c>
      <c r="S172" s="172"/>
      <c r="T172" s="117"/>
      <c r="U172" s="117"/>
      <c r="V172" s="117"/>
      <c r="W172" s="117"/>
      <c r="X172" s="117"/>
      <c r="Y172" s="117"/>
      <c r="Z172" s="117"/>
      <c r="AA172" s="117"/>
      <c r="AB172" s="117"/>
      <c r="AC172" s="117"/>
    </row>
    <row r="173" spans="1:41" ht="12.75" customHeight="1">
      <c r="A173" s="163" t="s">
        <v>2298</v>
      </c>
      <c r="B173" s="243">
        <v>44410</v>
      </c>
      <c r="C173" s="165" t="s">
        <v>2299</v>
      </c>
      <c r="D173" s="165">
        <v>1085327259</v>
      </c>
      <c r="E173" s="165" t="s">
        <v>2300</v>
      </c>
      <c r="F173" s="165" t="s">
        <v>2301</v>
      </c>
      <c r="G173" s="165" t="s">
        <v>21</v>
      </c>
      <c r="H173" s="165"/>
      <c r="I173" s="165">
        <v>6565</v>
      </c>
      <c r="J173" s="166">
        <v>44393</v>
      </c>
      <c r="K173" s="165" t="s">
        <v>2302</v>
      </c>
      <c r="L173" s="165" t="s">
        <v>2303</v>
      </c>
      <c r="M173" s="165"/>
      <c r="N173" s="236" t="s">
        <v>2304</v>
      </c>
      <c r="O173" s="165" t="s">
        <v>2305</v>
      </c>
      <c r="P173" s="168" t="s">
        <v>24</v>
      </c>
      <c r="Q173" s="169"/>
      <c r="R173" s="172"/>
      <c r="S173" s="172"/>
      <c r="T173" s="117"/>
      <c r="U173" s="117"/>
      <c r="V173" s="117"/>
      <c r="W173" s="117"/>
      <c r="X173" s="117"/>
      <c r="Y173" s="117"/>
      <c r="Z173" s="117"/>
      <c r="AA173" s="117"/>
      <c r="AB173" s="117"/>
      <c r="AC173" s="117"/>
    </row>
    <row r="174" spans="1:41" ht="12.75" customHeight="1">
      <c r="A174" s="163" t="s">
        <v>2306</v>
      </c>
      <c r="B174" s="243">
        <v>44410</v>
      </c>
      <c r="C174" s="165" t="s">
        <v>2307</v>
      </c>
      <c r="D174" s="165">
        <v>59225026</v>
      </c>
      <c r="E174" s="165" t="s">
        <v>2308</v>
      </c>
      <c r="F174" s="165" t="s">
        <v>2309</v>
      </c>
      <c r="G174" s="165" t="s">
        <v>21</v>
      </c>
      <c r="H174" s="165"/>
      <c r="I174" s="165">
        <v>6566</v>
      </c>
      <c r="J174" s="166">
        <v>44393</v>
      </c>
      <c r="K174" s="165" t="s">
        <v>2310</v>
      </c>
      <c r="L174" s="165" t="s">
        <v>2311</v>
      </c>
      <c r="M174" s="165"/>
      <c r="N174" s="236" t="s">
        <v>2304</v>
      </c>
      <c r="O174" s="165" t="s">
        <v>2312</v>
      </c>
      <c r="P174" s="168" t="s">
        <v>24</v>
      </c>
      <c r="Q174" s="169"/>
      <c r="R174" s="172"/>
      <c r="S174" s="172"/>
      <c r="T174" s="117"/>
      <c r="U174" s="117"/>
      <c r="V174" s="117"/>
      <c r="W174" s="117"/>
      <c r="X174" s="117"/>
      <c r="Y174" s="117"/>
      <c r="Z174" s="117"/>
      <c r="AA174" s="117"/>
      <c r="AB174" s="117"/>
      <c r="AC174" s="117"/>
    </row>
    <row r="175" spans="1:41" ht="12.75" customHeight="1">
      <c r="A175" s="163" t="s">
        <v>2313</v>
      </c>
      <c r="B175" s="244">
        <v>44425</v>
      </c>
      <c r="C175" s="165" t="s">
        <v>2314</v>
      </c>
      <c r="D175" s="165" t="s">
        <v>2315</v>
      </c>
      <c r="E175" s="165" t="s">
        <v>2316</v>
      </c>
      <c r="F175" s="165" t="s">
        <v>2317</v>
      </c>
      <c r="G175" s="165" t="s">
        <v>21</v>
      </c>
      <c r="H175" s="165"/>
      <c r="I175" s="165">
        <v>6568</v>
      </c>
      <c r="J175" s="166">
        <v>44393</v>
      </c>
      <c r="K175" s="165" t="s">
        <v>2318</v>
      </c>
      <c r="L175" s="165" t="s">
        <v>2319</v>
      </c>
      <c r="M175" s="165"/>
      <c r="N175" s="236" t="s">
        <v>2304</v>
      </c>
      <c r="O175" s="165" t="s">
        <v>2312</v>
      </c>
      <c r="P175" s="168" t="s">
        <v>24</v>
      </c>
      <c r="Q175" s="169"/>
      <c r="R175" s="172"/>
      <c r="S175" s="172"/>
      <c r="T175" s="117"/>
      <c r="U175" s="117"/>
      <c r="V175" s="117"/>
      <c r="W175" s="117"/>
      <c r="X175" s="117"/>
      <c r="Y175" s="117"/>
      <c r="Z175" s="117"/>
      <c r="AA175" s="117"/>
      <c r="AB175" s="117"/>
      <c r="AC175" s="117"/>
    </row>
    <row r="176" spans="1:41" ht="12.75" customHeight="1">
      <c r="A176" s="163" t="s">
        <v>2320</v>
      </c>
      <c r="B176" s="244">
        <v>44425</v>
      </c>
      <c r="C176" s="165" t="s">
        <v>2321</v>
      </c>
      <c r="D176" s="165" t="s">
        <v>2322</v>
      </c>
      <c r="E176" s="165" t="s">
        <v>2323</v>
      </c>
      <c r="F176" s="165" t="s">
        <v>2324</v>
      </c>
      <c r="G176" s="165" t="s">
        <v>21</v>
      </c>
      <c r="H176" s="165"/>
      <c r="I176" s="165">
        <v>6570</v>
      </c>
      <c r="J176" s="166">
        <v>44393</v>
      </c>
      <c r="K176" s="165" t="s">
        <v>2126</v>
      </c>
      <c r="L176" s="165" t="s">
        <v>2325</v>
      </c>
      <c r="M176" s="165"/>
      <c r="N176" s="236" t="s">
        <v>2304</v>
      </c>
      <c r="O176" s="165" t="s">
        <v>2326</v>
      </c>
      <c r="P176" s="168" t="s">
        <v>24</v>
      </c>
      <c r="Q176" s="169"/>
      <c r="R176" s="172"/>
      <c r="S176" s="172"/>
      <c r="T176" s="245"/>
      <c r="U176" s="245"/>
      <c r="V176" s="245"/>
      <c r="W176" s="245"/>
      <c r="X176" s="245"/>
      <c r="Y176" s="245"/>
      <c r="Z176" s="245"/>
      <c r="AA176" s="245"/>
      <c r="AB176" s="245"/>
      <c r="AC176" s="245"/>
      <c r="AD176" s="245"/>
      <c r="AE176" s="245"/>
      <c r="AF176" s="245"/>
      <c r="AG176" s="245"/>
      <c r="AH176" s="245"/>
      <c r="AI176" s="245"/>
      <c r="AJ176" s="245"/>
      <c r="AK176" s="245"/>
      <c r="AL176" s="245"/>
      <c r="AM176" s="245"/>
      <c r="AN176" s="245"/>
      <c r="AO176" s="245"/>
    </row>
    <row r="177" spans="1:29" ht="38.25">
      <c r="A177" s="163" t="s">
        <v>2327</v>
      </c>
      <c r="B177" s="244">
        <v>44434</v>
      </c>
      <c r="C177" s="165" t="s">
        <v>2328</v>
      </c>
      <c r="D177" s="246">
        <v>1089483413</v>
      </c>
      <c r="E177" s="165" t="s">
        <v>2329</v>
      </c>
      <c r="F177" s="165" t="s">
        <v>2330</v>
      </c>
      <c r="G177" s="165" t="s">
        <v>2331</v>
      </c>
      <c r="H177" s="165"/>
      <c r="I177" s="165">
        <v>6585</v>
      </c>
      <c r="J177" s="187">
        <v>44405</v>
      </c>
      <c r="K177" s="165" t="s">
        <v>2332</v>
      </c>
      <c r="L177" s="165" t="s">
        <v>2333</v>
      </c>
      <c r="M177" s="165"/>
      <c r="N177" s="236" t="s">
        <v>2334</v>
      </c>
      <c r="O177" s="165" t="s">
        <v>1949</v>
      </c>
      <c r="P177" s="168" t="s">
        <v>24</v>
      </c>
      <c r="Q177" s="169"/>
      <c r="R177" s="172"/>
      <c r="S177" s="172"/>
      <c r="T177" s="117"/>
      <c r="U177" s="117"/>
      <c r="V177" s="117"/>
      <c r="W177" s="117"/>
      <c r="X177" s="117"/>
      <c r="Y177" s="117"/>
      <c r="Z177" s="117"/>
      <c r="AA177" s="117"/>
      <c r="AB177" s="117"/>
      <c r="AC177" s="117"/>
    </row>
    <row r="178" spans="1:29" ht="38.25">
      <c r="A178" s="163" t="s">
        <v>2335</v>
      </c>
      <c r="B178" s="244">
        <v>44425</v>
      </c>
      <c r="C178" s="165" t="s">
        <v>2336</v>
      </c>
      <c r="D178" s="165" t="s">
        <v>2337</v>
      </c>
      <c r="E178" s="165" t="s">
        <v>2338</v>
      </c>
      <c r="F178" s="165" t="s">
        <v>2338</v>
      </c>
      <c r="G178" s="165" t="s">
        <v>21</v>
      </c>
      <c r="H178" s="165"/>
      <c r="I178" s="165">
        <v>8978</v>
      </c>
      <c r="J178" s="166">
        <v>44379</v>
      </c>
      <c r="K178" s="165" t="s">
        <v>470</v>
      </c>
      <c r="L178" s="165" t="s">
        <v>2339</v>
      </c>
      <c r="M178" s="165"/>
      <c r="N178" s="236" t="s">
        <v>2340</v>
      </c>
      <c r="O178" s="165" t="s">
        <v>2312</v>
      </c>
      <c r="P178" s="168" t="s">
        <v>24</v>
      </c>
      <c r="Q178" s="169"/>
      <c r="R178" s="172"/>
      <c r="S178" s="172"/>
      <c r="T178" s="117"/>
      <c r="U178" s="117"/>
      <c r="V178" s="117"/>
      <c r="W178" s="117"/>
      <c r="X178" s="117"/>
      <c r="Y178" s="117"/>
      <c r="Z178" s="117"/>
      <c r="AA178" s="117"/>
      <c r="AB178" s="117"/>
      <c r="AC178" s="117"/>
    </row>
    <row r="179" spans="1:29" ht="12.75" customHeight="1">
      <c r="A179" s="163" t="s">
        <v>2341</v>
      </c>
      <c r="B179" s="244">
        <v>44438</v>
      </c>
      <c r="C179" s="165" t="s">
        <v>2342</v>
      </c>
      <c r="D179" s="165" t="s">
        <v>2343</v>
      </c>
      <c r="E179" s="165" t="s">
        <v>2344</v>
      </c>
      <c r="F179" s="165" t="s">
        <v>2345</v>
      </c>
      <c r="G179" s="165" t="s">
        <v>21</v>
      </c>
      <c r="H179" s="165"/>
      <c r="I179" s="165">
        <v>6586</v>
      </c>
      <c r="J179" s="187">
        <v>44405</v>
      </c>
      <c r="K179" s="165" t="s">
        <v>521</v>
      </c>
      <c r="L179" s="165" t="s">
        <v>2346</v>
      </c>
      <c r="M179" s="165"/>
      <c r="N179" s="236" t="s">
        <v>2304</v>
      </c>
      <c r="O179" s="165" t="s">
        <v>2312</v>
      </c>
      <c r="P179" s="168" t="s">
        <v>24</v>
      </c>
      <c r="Q179" s="169"/>
      <c r="R179" s="172"/>
      <c r="S179" s="172"/>
      <c r="T179" s="117"/>
      <c r="U179" s="117"/>
      <c r="V179" s="117"/>
      <c r="W179" s="117"/>
      <c r="X179" s="117"/>
      <c r="Y179" s="117"/>
      <c r="Z179" s="117"/>
      <c r="AA179" s="117"/>
      <c r="AB179" s="117"/>
      <c r="AC179" s="117"/>
    </row>
    <row r="180" spans="1:29" ht="12.75" customHeight="1">
      <c r="A180" s="163" t="s">
        <v>2347</v>
      </c>
      <c r="B180" s="244">
        <v>44411</v>
      </c>
      <c r="C180" s="165" t="s">
        <v>2348</v>
      </c>
      <c r="D180" s="165" t="s">
        <v>2349</v>
      </c>
      <c r="E180" s="165" t="s">
        <v>2350</v>
      </c>
      <c r="F180" s="165" t="s">
        <v>2351</v>
      </c>
      <c r="G180" s="165" t="s">
        <v>2352</v>
      </c>
      <c r="H180" s="165"/>
      <c r="I180" s="165">
        <v>8980</v>
      </c>
      <c r="J180" s="187">
        <v>44383</v>
      </c>
      <c r="K180" s="165" t="s">
        <v>470</v>
      </c>
      <c r="L180" s="165" t="s">
        <v>2353</v>
      </c>
      <c r="M180" s="165"/>
      <c r="N180" s="236" t="s">
        <v>2354</v>
      </c>
      <c r="O180" s="165" t="s">
        <v>2323</v>
      </c>
      <c r="P180" s="168" t="s">
        <v>24</v>
      </c>
      <c r="Q180" s="169"/>
      <c r="R180" s="172"/>
      <c r="S180" s="172"/>
      <c r="T180" s="117"/>
      <c r="U180" s="117"/>
      <c r="V180" s="117"/>
      <c r="W180" s="117"/>
      <c r="X180" s="117"/>
      <c r="Y180" s="117"/>
      <c r="Z180" s="117"/>
      <c r="AA180" s="117"/>
      <c r="AB180" s="117"/>
      <c r="AC180" s="117"/>
    </row>
    <row r="181" spans="1:29" ht="12.75" customHeight="1">
      <c r="A181" s="163" t="s">
        <v>2355</v>
      </c>
      <c r="B181" s="244">
        <v>44425</v>
      </c>
      <c r="C181" s="165" t="s">
        <v>2356</v>
      </c>
      <c r="D181" s="165">
        <v>1085284509</v>
      </c>
      <c r="E181" s="165" t="s">
        <v>2357</v>
      </c>
      <c r="F181" s="165" t="s">
        <v>2358</v>
      </c>
      <c r="G181" s="165" t="s">
        <v>502</v>
      </c>
      <c r="H181" s="165">
        <v>3218603282</v>
      </c>
      <c r="I181" s="165">
        <v>8982</v>
      </c>
      <c r="J181" s="187">
        <v>44386</v>
      </c>
      <c r="K181" s="165" t="s">
        <v>2359</v>
      </c>
      <c r="L181" s="165" t="s">
        <v>2360</v>
      </c>
      <c r="M181" s="165"/>
      <c r="N181" s="236" t="s">
        <v>2361</v>
      </c>
      <c r="O181" s="165" t="s">
        <v>2323</v>
      </c>
      <c r="P181" s="168" t="s">
        <v>24</v>
      </c>
      <c r="Q181" s="169"/>
      <c r="R181" s="172"/>
      <c r="S181" s="172"/>
      <c r="T181" s="117"/>
      <c r="U181" s="117"/>
      <c r="V181" s="117"/>
      <c r="W181" s="117"/>
      <c r="X181" s="117"/>
      <c r="Y181" s="117"/>
      <c r="Z181" s="117"/>
      <c r="AA181" s="117"/>
      <c r="AB181" s="117"/>
      <c r="AC181" s="117"/>
    </row>
    <row r="182" spans="1:29" ht="12.75" customHeight="1">
      <c r="A182" s="163" t="s">
        <v>2362</v>
      </c>
      <c r="B182" s="163" t="s">
        <v>2226</v>
      </c>
      <c r="C182" s="165" t="s">
        <v>2363</v>
      </c>
      <c r="D182" s="165">
        <v>1086361593</v>
      </c>
      <c r="E182" s="165" t="s">
        <v>2364</v>
      </c>
      <c r="F182" s="165" t="s">
        <v>2365</v>
      </c>
      <c r="G182" s="165" t="s">
        <v>2366</v>
      </c>
      <c r="H182" s="165"/>
      <c r="I182" s="165">
        <v>6575</v>
      </c>
      <c r="J182" s="187">
        <v>44400</v>
      </c>
      <c r="K182" s="165" t="s">
        <v>463</v>
      </c>
      <c r="L182" s="165" t="s">
        <v>2367</v>
      </c>
      <c r="M182" s="165"/>
      <c r="N182" s="236" t="s">
        <v>1312</v>
      </c>
      <c r="O182" s="165" t="s">
        <v>1995</v>
      </c>
      <c r="P182" s="168" t="s">
        <v>24</v>
      </c>
      <c r="Q182" s="169"/>
      <c r="R182" s="172" t="s">
        <v>1500</v>
      </c>
      <c r="S182" s="172"/>
      <c r="T182" s="117"/>
      <c r="U182" s="117"/>
      <c r="V182" s="117"/>
      <c r="W182" s="117"/>
      <c r="X182" s="117"/>
      <c r="Y182" s="117"/>
      <c r="Z182" s="117"/>
      <c r="AA182" s="117"/>
      <c r="AB182" s="117"/>
      <c r="AC182" s="117"/>
    </row>
    <row r="183" spans="1:29" ht="12.75" customHeight="1">
      <c r="A183" s="163" t="s">
        <v>2368</v>
      </c>
      <c r="B183" s="163" t="s">
        <v>2226</v>
      </c>
      <c r="C183" s="165" t="s">
        <v>2369</v>
      </c>
      <c r="D183" s="165">
        <v>27198700</v>
      </c>
      <c r="E183" s="165"/>
      <c r="F183" s="165" t="s">
        <v>2370</v>
      </c>
      <c r="G183" s="165" t="s">
        <v>2366</v>
      </c>
      <c r="H183" s="165"/>
      <c r="I183" s="165">
        <v>6576</v>
      </c>
      <c r="J183" s="187">
        <v>44406</v>
      </c>
      <c r="K183" s="165" t="s">
        <v>2371</v>
      </c>
      <c r="L183" s="165" t="s">
        <v>2372</v>
      </c>
      <c r="M183" s="165"/>
      <c r="N183" s="236" t="s">
        <v>1312</v>
      </c>
      <c r="O183" s="165" t="s">
        <v>2373</v>
      </c>
      <c r="P183" s="168" t="s">
        <v>24</v>
      </c>
      <c r="Q183" s="169"/>
      <c r="R183" s="172" t="s">
        <v>1500</v>
      </c>
      <c r="S183" s="172"/>
      <c r="T183" s="117"/>
      <c r="U183" s="117"/>
      <c r="V183" s="117"/>
      <c r="W183" s="117"/>
      <c r="X183" s="117"/>
      <c r="Y183" s="117"/>
      <c r="Z183" s="117"/>
      <c r="AA183" s="117"/>
      <c r="AB183" s="117"/>
      <c r="AC183" s="117"/>
    </row>
    <row r="184" spans="1:29" ht="12.75" customHeight="1">
      <c r="A184" s="163" t="s">
        <v>2374</v>
      </c>
      <c r="B184" s="163" t="s">
        <v>2226</v>
      </c>
      <c r="C184" s="165" t="s">
        <v>2375</v>
      </c>
      <c r="D184" s="165">
        <v>59122029</v>
      </c>
      <c r="E184" s="165" t="s">
        <v>2376</v>
      </c>
      <c r="F184" s="165" t="s">
        <v>2377</v>
      </c>
      <c r="G184" s="165" t="s">
        <v>2366</v>
      </c>
      <c r="H184" s="165">
        <v>3127655919</v>
      </c>
      <c r="I184" s="165">
        <v>6579</v>
      </c>
      <c r="J184" s="187">
        <v>44400</v>
      </c>
      <c r="K184" s="165" t="s">
        <v>463</v>
      </c>
      <c r="L184" s="165" t="s">
        <v>2378</v>
      </c>
      <c r="M184" s="165"/>
      <c r="N184" s="236" t="s">
        <v>1312</v>
      </c>
      <c r="O184" s="165" t="s">
        <v>1995</v>
      </c>
      <c r="P184" s="168" t="s">
        <v>24</v>
      </c>
      <c r="Q184" s="169"/>
      <c r="R184" s="172" t="s">
        <v>1500</v>
      </c>
      <c r="S184" s="172"/>
      <c r="T184" s="117"/>
      <c r="U184" s="117"/>
      <c r="V184" s="117"/>
      <c r="W184" s="117"/>
      <c r="X184" s="117"/>
      <c r="Y184" s="117"/>
      <c r="Z184" s="117"/>
      <c r="AA184" s="117"/>
      <c r="AB184" s="117"/>
      <c r="AC184" s="117"/>
    </row>
    <row r="185" spans="1:29" ht="12.75" customHeight="1">
      <c r="A185" s="247" t="s">
        <v>2379</v>
      </c>
      <c r="B185" s="163" t="s">
        <v>2226</v>
      </c>
      <c r="C185" s="248" t="s">
        <v>2380</v>
      </c>
      <c r="D185" s="248">
        <v>98334637</v>
      </c>
      <c r="E185" s="248" t="s">
        <v>2381</v>
      </c>
      <c r="F185" s="248" t="s">
        <v>2382</v>
      </c>
      <c r="G185" s="248" t="s">
        <v>2366</v>
      </c>
      <c r="H185" s="248"/>
      <c r="I185" s="248">
        <v>6582</v>
      </c>
      <c r="J185" s="187">
        <v>44400</v>
      </c>
      <c r="K185" s="165" t="s">
        <v>463</v>
      </c>
      <c r="L185" s="248" t="s">
        <v>2383</v>
      </c>
      <c r="M185" s="248"/>
      <c r="N185" s="248" t="s">
        <v>2384</v>
      </c>
      <c r="O185" s="248" t="s">
        <v>2109</v>
      </c>
      <c r="P185" s="168" t="s">
        <v>24</v>
      </c>
      <c r="Q185" s="249"/>
      <c r="R185" s="172" t="s">
        <v>1500</v>
      </c>
      <c r="S185" s="172"/>
      <c r="T185" s="117"/>
      <c r="U185" s="117"/>
      <c r="V185" s="117"/>
      <c r="W185" s="117"/>
      <c r="X185" s="117"/>
      <c r="Y185" s="117"/>
      <c r="Z185" s="117"/>
      <c r="AA185" s="117"/>
      <c r="AB185" s="117"/>
      <c r="AC185" s="117"/>
    </row>
    <row r="186" spans="1:29" ht="12.75" customHeight="1">
      <c r="A186" s="247" t="s">
        <v>2385</v>
      </c>
      <c r="B186" s="163" t="s">
        <v>2226</v>
      </c>
      <c r="C186" s="248" t="s">
        <v>2386</v>
      </c>
      <c r="D186" s="248">
        <v>59805545</v>
      </c>
      <c r="E186" s="248" t="s">
        <v>2387</v>
      </c>
      <c r="F186" s="248" t="s">
        <v>2388</v>
      </c>
      <c r="G186" s="248" t="s">
        <v>2366</v>
      </c>
      <c r="H186" s="248"/>
      <c r="I186" s="248">
        <v>6580</v>
      </c>
      <c r="J186" s="187">
        <v>44400</v>
      </c>
      <c r="K186" s="248" t="s">
        <v>2389</v>
      </c>
      <c r="L186" s="248" t="s">
        <v>2390</v>
      </c>
      <c r="M186" s="248"/>
      <c r="N186" s="236" t="s">
        <v>1312</v>
      </c>
      <c r="O186" s="248" t="s">
        <v>1995</v>
      </c>
      <c r="P186" s="168" t="s">
        <v>24</v>
      </c>
      <c r="Q186" s="249"/>
      <c r="R186" s="172" t="s">
        <v>1500</v>
      </c>
      <c r="S186" s="172"/>
      <c r="T186" s="117"/>
      <c r="U186" s="117"/>
      <c r="V186" s="117"/>
      <c r="W186" s="117"/>
      <c r="X186" s="117"/>
      <c r="Y186" s="117"/>
      <c r="Z186" s="117"/>
      <c r="AA186" s="117"/>
      <c r="AB186" s="117"/>
      <c r="AC186" s="117"/>
    </row>
    <row r="187" spans="1:29" ht="12.75" customHeight="1">
      <c r="A187" s="247" t="s">
        <v>2391</v>
      </c>
      <c r="B187" s="163" t="s">
        <v>2226</v>
      </c>
      <c r="C187" s="248" t="s">
        <v>2392</v>
      </c>
      <c r="D187" s="248">
        <v>27198431</v>
      </c>
      <c r="E187" s="248" t="s">
        <v>2393</v>
      </c>
      <c r="F187" s="248" t="s">
        <v>2394</v>
      </c>
      <c r="G187" s="248" t="s">
        <v>2366</v>
      </c>
      <c r="H187" s="248">
        <v>3187354730</v>
      </c>
      <c r="I187" s="248">
        <v>6581</v>
      </c>
      <c r="J187" s="187">
        <v>44400</v>
      </c>
      <c r="K187" s="248" t="s">
        <v>463</v>
      </c>
      <c r="L187" s="248" t="s">
        <v>2395</v>
      </c>
      <c r="M187" s="248"/>
      <c r="N187" s="236" t="s">
        <v>1312</v>
      </c>
      <c r="O187" s="248" t="s">
        <v>1995</v>
      </c>
      <c r="P187" s="168" t="s">
        <v>24</v>
      </c>
      <c r="Q187" s="249"/>
      <c r="R187" s="172" t="s">
        <v>1500</v>
      </c>
      <c r="S187" s="172"/>
      <c r="T187" s="117"/>
      <c r="U187" s="117"/>
      <c r="V187" s="117"/>
      <c r="W187" s="117"/>
      <c r="X187" s="117"/>
      <c r="Y187" s="117"/>
      <c r="Z187" s="117"/>
      <c r="AA187" s="117"/>
      <c r="AB187" s="117"/>
      <c r="AC187" s="117"/>
    </row>
    <row r="188" spans="1:29" ht="12.75" customHeight="1">
      <c r="A188" s="250" t="s">
        <v>2396</v>
      </c>
      <c r="B188" s="143" t="s">
        <v>2226</v>
      </c>
      <c r="C188" s="251" t="s">
        <v>2397</v>
      </c>
      <c r="D188" s="251">
        <v>27395871</v>
      </c>
      <c r="E188" s="251" t="s">
        <v>2398</v>
      </c>
      <c r="F188" s="251" t="s">
        <v>2399</v>
      </c>
      <c r="G188" s="251" t="s">
        <v>44</v>
      </c>
      <c r="H188" s="251">
        <v>3185799823</v>
      </c>
      <c r="I188" s="251">
        <v>6583</v>
      </c>
      <c r="J188" s="252">
        <v>44399</v>
      </c>
      <c r="K188" s="251" t="s">
        <v>463</v>
      </c>
      <c r="L188" s="251" t="s">
        <v>2400</v>
      </c>
      <c r="M188" s="251"/>
      <c r="N188" s="251" t="s">
        <v>2401</v>
      </c>
      <c r="O188" s="251" t="s">
        <v>1949</v>
      </c>
      <c r="P188" s="147" t="s">
        <v>24</v>
      </c>
      <c r="Q188" s="253" t="s">
        <v>2402</v>
      </c>
      <c r="R188" s="172" t="s">
        <v>1500</v>
      </c>
      <c r="S188" s="117"/>
      <c r="T188" s="117"/>
      <c r="U188" s="117"/>
      <c r="V188" s="117"/>
      <c r="W188" s="117"/>
      <c r="X188" s="117"/>
      <c r="Y188" s="117"/>
      <c r="Z188" s="117"/>
      <c r="AA188" s="117"/>
      <c r="AB188" s="117"/>
      <c r="AC188" s="117"/>
    </row>
    <row r="189" spans="1:29" ht="12.75" customHeight="1">
      <c r="A189" s="254" t="s">
        <v>2403</v>
      </c>
      <c r="B189" s="163" t="s">
        <v>2226</v>
      </c>
      <c r="C189" s="255" t="s">
        <v>2404</v>
      </c>
      <c r="D189" s="255">
        <v>1085319001</v>
      </c>
      <c r="E189" s="255" t="s">
        <v>2405</v>
      </c>
      <c r="F189" s="255" t="s">
        <v>2406</v>
      </c>
      <c r="G189" s="255" t="s">
        <v>21</v>
      </c>
      <c r="H189" s="255"/>
      <c r="I189" s="255">
        <v>6584</v>
      </c>
      <c r="J189" s="256">
        <v>44400</v>
      </c>
      <c r="K189" s="255" t="s">
        <v>2407</v>
      </c>
      <c r="L189" s="255" t="s">
        <v>2408</v>
      </c>
      <c r="M189" s="255"/>
      <c r="N189" s="255" t="s">
        <v>2409</v>
      </c>
      <c r="O189" s="255" t="s">
        <v>272</v>
      </c>
      <c r="P189" s="151" t="s">
        <v>24</v>
      </c>
      <c r="Q189" s="257"/>
      <c r="R189" s="172" t="s">
        <v>1500</v>
      </c>
      <c r="S189" s="117"/>
      <c r="T189" s="117"/>
      <c r="U189" s="117"/>
      <c r="V189" s="117"/>
      <c r="W189" s="117"/>
      <c r="X189" s="117"/>
      <c r="Y189" s="117"/>
      <c r="Z189" s="117"/>
      <c r="AA189" s="117"/>
      <c r="AB189" s="117"/>
      <c r="AC189" s="117"/>
    </row>
    <row r="190" spans="1:29" ht="12.75" customHeight="1">
      <c r="A190" s="254" t="s">
        <v>2410</v>
      </c>
      <c r="B190" s="199">
        <v>44417</v>
      </c>
      <c r="C190" s="255" t="s">
        <v>2411</v>
      </c>
      <c r="D190" s="255">
        <v>1193406185</v>
      </c>
      <c r="E190" s="255" t="s">
        <v>2412</v>
      </c>
      <c r="F190" s="255" t="s">
        <v>2413</v>
      </c>
      <c r="G190" s="255" t="s">
        <v>21</v>
      </c>
      <c r="H190" s="255">
        <v>3145480547</v>
      </c>
      <c r="I190" s="255">
        <v>6588</v>
      </c>
      <c r="J190" s="256">
        <v>44401</v>
      </c>
      <c r="K190" s="255" t="s">
        <v>463</v>
      </c>
      <c r="L190" s="255" t="s">
        <v>2414</v>
      </c>
      <c r="M190" s="255"/>
      <c r="N190" s="255" t="s">
        <v>2415</v>
      </c>
      <c r="O190" s="255" t="s">
        <v>2109</v>
      </c>
      <c r="P190" s="151" t="s">
        <v>24</v>
      </c>
      <c r="Q190" s="258"/>
      <c r="R190" s="172" t="s">
        <v>1500</v>
      </c>
      <c r="S190" s="117"/>
      <c r="T190" s="117"/>
      <c r="U190" s="117"/>
      <c r="V190" s="117"/>
      <c r="W190" s="117"/>
      <c r="X190" s="117"/>
      <c r="Y190" s="117"/>
      <c r="Z190" s="117"/>
      <c r="AA190" s="117"/>
      <c r="AB190" s="117"/>
      <c r="AC190" s="117"/>
    </row>
    <row r="191" spans="1:29" ht="12.75" customHeight="1">
      <c r="A191" s="259" t="s">
        <v>2416</v>
      </c>
      <c r="B191" s="260">
        <v>44435</v>
      </c>
      <c r="C191" s="255" t="s">
        <v>2417</v>
      </c>
      <c r="D191" s="261">
        <v>1085950801</v>
      </c>
      <c r="E191" s="255" t="s">
        <v>1850</v>
      </c>
      <c r="F191" s="255" t="s">
        <v>2418</v>
      </c>
      <c r="G191" s="255" t="s">
        <v>520</v>
      </c>
      <c r="H191" s="255"/>
      <c r="I191" s="255">
        <v>6563</v>
      </c>
      <c r="J191" s="256">
        <v>44399</v>
      </c>
      <c r="K191" s="255" t="s">
        <v>2419</v>
      </c>
      <c r="L191" s="255" t="s">
        <v>2420</v>
      </c>
      <c r="M191" s="255"/>
      <c r="N191" s="255" t="s">
        <v>2421</v>
      </c>
      <c r="O191" s="255" t="s">
        <v>2305</v>
      </c>
      <c r="P191" s="151" t="s">
        <v>24</v>
      </c>
      <c r="Q191" s="257"/>
      <c r="R191" s="117"/>
      <c r="S191" s="117"/>
      <c r="T191" s="117"/>
      <c r="U191" s="117"/>
      <c r="V191" s="117"/>
      <c r="W191" s="117"/>
      <c r="X191" s="117"/>
      <c r="Y191" s="117"/>
      <c r="Z191" s="117"/>
      <c r="AA191" s="117"/>
      <c r="AB191" s="117"/>
      <c r="AC191" s="117"/>
    </row>
    <row r="192" spans="1:29" ht="12.75" customHeight="1">
      <c r="A192" s="259" t="s">
        <v>2422</v>
      </c>
      <c r="B192" s="260">
        <v>44435</v>
      </c>
      <c r="C192" s="255" t="s">
        <v>2423</v>
      </c>
      <c r="D192" s="255">
        <v>30726453</v>
      </c>
      <c r="E192" s="255" t="s">
        <v>2424</v>
      </c>
      <c r="F192" s="255" t="s">
        <v>2425</v>
      </c>
      <c r="G192" s="255" t="s">
        <v>21</v>
      </c>
      <c r="H192" s="255"/>
      <c r="I192" s="255">
        <v>6567</v>
      </c>
      <c r="J192" s="256">
        <v>44398</v>
      </c>
      <c r="K192" s="255" t="s">
        <v>2426</v>
      </c>
      <c r="L192" s="255" t="s">
        <v>2427</v>
      </c>
      <c r="M192" s="255"/>
      <c r="N192" s="255" t="s">
        <v>2428</v>
      </c>
      <c r="O192" s="255" t="s">
        <v>2429</v>
      </c>
      <c r="P192" s="151" t="s">
        <v>24</v>
      </c>
      <c r="Q192" s="257"/>
      <c r="R192" s="117"/>
      <c r="S192" s="117"/>
      <c r="T192" s="117"/>
      <c r="U192" s="117"/>
      <c r="V192" s="117"/>
      <c r="W192" s="117"/>
      <c r="X192" s="117"/>
      <c r="Y192" s="117"/>
      <c r="Z192" s="117"/>
      <c r="AA192" s="117"/>
      <c r="AB192" s="117"/>
      <c r="AC192" s="117"/>
    </row>
    <row r="193" spans="1:29" ht="12.75" customHeight="1">
      <c r="A193" s="259" t="s">
        <v>2430</v>
      </c>
      <c r="B193" s="260">
        <v>44435</v>
      </c>
      <c r="C193" s="255" t="s">
        <v>2431</v>
      </c>
      <c r="D193" s="255" t="s">
        <v>2432</v>
      </c>
      <c r="E193" s="255" t="s">
        <v>2433</v>
      </c>
      <c r="F193" s="255" t="s">
        <v>2434</v>
      </c>
      <c r="G193" s="255" t="s">
        <v>21</v>
      </c>
      <c r="H193" s="255"/>
      <c r="I193" s="255">
        <v>6569</v>
      </c>
      <c r="J193" s="256">
        <v>44393</v>
      </c>
      <c r="K193" s="255" t="s">
        <v>444</v>
      </c>
      <c r="L193" s="255" t="s">
        <v>2435</v>
      </c>
      <c r="M193" s="255"/>
      <c r="N193" s="255" t="s">
        <v>1312</v>
      </c>
      <c r="O193" s="255" t="s">
        <v>2305</v>
      </c>
      <c r="P193" s="151" t="s">
        <v>24</v>
      </c>
      <c r="Q193" s="257"/>
      <c r="R193" s="117"/>
      <c r="S193" s="117"/>
      <c r="T193" s="117"/>
      <c r="U193" s="117"/>
      <c r="V193" s="117"/>
      <c r="W193" s="117"/>
      <c r="X193" s="117"/>
      <c r="Y193" s="117"/>
      <c r="Z193" s="117"/>
      <c r="AA193" s="117"/>
      <c r="AB193" s="117"/>
      <c r="AC193" s="117"/>
    </row>
    <row r="194" spans="1:29" ht="12.75" customHeight="1">
      <c r="A194" s="259" t="s">
        <v>2436</v>
      </c>
      <c r="B194" s="260">
        <v>44435</v>
      </c>
      <c r="C194" s="255" t="s">
        <v>2437</v>
      </c>
      <c r="D194" s="255" t="s">
        <v>2438</v>
      </c>
      <c r="E194" s="255" t="s">
        <v>2437</v>
      </c>
      <c r="F194" s="141" t="s">
        <v>2439</v>
      </c>
      <c r="G194" s="255" t="s">
        <v>21</v>
      </c>
      <c r="H194" s="255"/>
      <c r="I194" s="255">
        <v>6573</v>
      </c>
      <c r="J194" s="256">
        <v>44398</v>
      </c>
      <c r="K194" s="255" t="s">
        <v>2440</v>
      </c>
      <c r="L194" s="255" t="s">
        <v>2441</v>
      </c>
      <c r="M194" s="255"/>
      <c r="N194" s="255" t="s">
        <v>2442</v>
      </c>
      <c r="O194" s="255" t="s">
        <v>2443</v>
      </c>
      <c r="P194" s="151" t="s">
        <v>24</v>
      </c>
      <c r="Q194" s="257"/>
      <c r="R194" s="117"/>
      <c r="S194" s="117"/>
      <c r="T194" s="117"/>
      <c r="U194" s="117"/>
      <c r="V194" s="117"/>
      <c r="W194" s="117"/>
      <c r="X194" s="117"/>
      <c r="Y194" s="117"/>
      <c r="Z194" s="117"/>
      <c r="AA194" s="117"/>
      <c r="AB194" s="117"/>
      <c r="AC194" s="117"/>
    </row>
    <row r="195" spans="1:29" ht="12.75" customHeight="1">
      <c r="A195" s="259" t="s">
        <v>2444</v>
      </c>
      <c r="B195" s="260">
        <v>44435</v>
      </c>
      <c r="C195" s="255" t="s">
        <v>2445</v>
      </c>
      <c r="D195" s="255">
        <v>36992916</v>
      </c>
      <c r="E195" s="255" t="s">
        <v>2446</v>
      </c>
      <c r="F195" s="255" t="s">
        <v>2447</v>
      </c>
      <c r="G195" s="255" t="s">
        <v>44</v>
      </c>
      <c r="H195" s="255">
        <v>3163008042</v>
      </c>
      <c r="I195" s="255">
        <v>6574</v>
      </c>
      <c r="J195" s="256">
        <v>44399</v>
      </c>
      <c r="K195" s="255" t="s">
        <v>444</v>
      </c>
      <c r="L195" s="255" t="s">
        <v>2448</v>
      </c>
      <c r="M195" s="255"/>
      <c r="N195" s="255" t="s">
        <v>1312</v>
      </c>
      <c r="O195" s="255" t="s">
        <v>2305</v>
      </c>
      <c r="P195" s="151" t="s">
        <v>24</v>
      </c>
      <c r="Q195" s="257"/>
      <c r="R195" s="117"/>
      <c r="S195" s="117"/>
      <c r="T195" s="117"/>
      <c r="U195" s="117"/>
      <c r="V195" s="117"/>
      <c r="W195" s="117"/>
      <c r="X195" s="117"/>
      <c r="Y195" s="117"/>
      <c r="Z195" s="117"/>
      <c r="AA195" s="117"/>
      <c r="AB195" s="117"/>
      <c r="AC195" s="117"/>
    </row>
    <row r="196" spans="1:29" ht="12.75" customHeight="1">
      <c r="A196" s="259" t="s">
        <v>2449</v>
      </c>
      <c r="B196" s="260">
        <v>44435</v>
      </c>
      <c r="C196" s="255" t="s">
        <v>2450</v>
      </c>
      <c r="D196" s="255" t="s">
        <v>2451</v>
      </c>
      <c r="E196" s="255" t="s">
        <v>2452</v>
      </c>
      <c r="F196" s="255" t="s">
        <v>2453</v>
      </c>
      <c r="G196" s="255" t="s">
        <v>2454</v>
      </c>
      <c r="H196" s="255">
        <v>3235931313</v>
      </c>
      <c r="I196" s="255">
        <v>6577</v>
      </c>
      <c r="J196" s="256">
        <v>44400</v>
      </c>
      <c r="K196" s="255" t="s">
        <v>2455</v>
      </c>
      <c r="L196" s="255" t="s">
        <v>2456</v>
      </c>
      <c r="M196" s="255"/>
      <c r="N196" s="255" t="s">
        <v>1312</v>
      </c>
      <c r="O196" s="255" t="s">
        <v>2312</v>
      </c>
      <c r="P196" s="151" t="s">
        <v>24</v>
      </c>
      <c r="Q196" s="257"/>
      <c r="R196" s="117"/>
      <c r="S196" s="117"/>
      <c r="T196" s="117"/>
      <c r="U196" s="117"/>
      <c r="V196" s="117"/>
      <c r="W196" s="117"/>
      <c r="X196" s="117"/>
      <c r="Y196" s="117"/>
      <c r="Z196" s="117"/>
      <c r="AA196" s="117"/>
      <c r="AB196" s="117"/>
      <c r="AC196" s="117"/>
    </row>
    <row r="197" spans="1:29" ht="12.75" customHeight="1">
      <c r="A197" s="259" t="s">
        <v>2457</v>
      </c>
      <c r="B197" s="260">
        <v>44435</v>
      </c>
      <c r="C197" s="255" t="s">
        <v>2458</v>
      </c>
      <c r="D197" s="261">
        <v>87303954</v>
      </c>
      <c r="E197" s="255" t="s">
        <v>2459</v>
      </c>
      <c r="F197" s="255" t="s">
        <v>2460</v>
      </c>
      <c r="G197" s="255" t="s">
        <v>2454</v>
      </c>
      <c r="H197" s="255">
        <v>3104358204</v>
      </c>
      <c r="I197" s="255">
        <v>6578</v>
      </c>
      <c r="J197" s="256">
        <v>44401</v>
      </c>
      <c r="K197" s="255" t="s">
        <v>463</v>
      </c>
      <c r="L197" s="255" t="s">
        <v>2461</v>
      </c>
      <c r="M197" s="255"/>
      <c r="N197" s="262" t="s">
        <v>2462</v>
      </c>
      <c r="O197" s="262" t="s">
        <v>2305</v>
      </c>
      <c r="P197" s="151" t="s">
        <v>24</v>
      </c>
      <c r="Q197" s="257"/>
      <c r="R197" s="117"/>
      <c r="S197" s="117"/>
      <c r="T197" s="117"/>
      <c r="U197" s="117"/>
      <c r="V197" s="117"/>
      <c r="W197" s="117"/>
      <c r="X197" s="117"/>
      <c r="Y197" s="117"/>
      <c r="Z197" s="117"/>
      <c r="AA197" s="117"/>
      <c r="AB197" s="117"/>
      <c r="AC197" s="117"/>
    </row>
    <row r="198" spans="1:29" ht="12.75" customHeight="1">
      <c r="A198" s="254" t="s">
        <v>2463</v>
      </c>
      <c r="B198" s="263">
        <v>44428</v>
      </c>
      <c r="C198" s="262" t="s">
        <v>2464</v>
      </c>
      <c r="D198" s="262" t="s">
        <v>2465</v>
      </c>
      <c r="E198" s="262" t="s">
        <v>2466</v>
      </c>
      <c r="F198" s="262" t="s">
        <v>2467</v>
      </c>
      <c r="G198" s="262" t="s">
        <v>44</v>
      </c>
      <c r="H198" s="262">
        <v>3107811785</v>
      </c>
      <c r="I198" s="262">
        <v>6572</v>
      </c>
      <c r="J198" s="264">
        <v>44399</v>
      </c>
      <c r="K198" s="262" t="s">
        <v>2468</v>
      </c>
      <c r="L198" s="262" t="s">
        <v>2469</v>
      </c>
      <c r="M198" s="255"/>
      <c r="N198" s="236" t="s">
        <v>1312</v>
      </c>
      <c r="O198" s="262" t="s">
        <v>2312</v>
      </c>
      <c r="P198" s="151" t="s">
        <v>24</v>
      </c>
      <c r="Q198" s="257"/>
      <c r="R198" s="172"/>
      <c r="S198" s="117"/>
      <c r="T198" s="117"/>
      <c r="U198" s="117"/>
      <c r="V198" s="117"/>
      <c r="W198" s="117"/>
      <c r="X198" s="117"/>
      <c r="Y198" s="117"/>
      <c r="Z198" s="117"/>
      <c r="AA198" s="117"/>
      <c r="AB198" s="117"/>
      <c r="AC198" s="117"/>
    </row>
    <row r="199" spans="1:29" ht="12.75" customHeight="1">
      <c r="A199" s="254" t="s">
        <v>2470</v>
      </c>
      <c r="B199" s="254" t="s">
        <v>2471</v>
      </c>
      <c r="C199" s="262" t="s">
        <v>2472</v>
      </c>
      <c r="D199" s="262">
        <v>59706380</v>
      </c>
      <c r="E199" s="262" t="s">
        <v>2473</v>
      </c>
      <c r="F199" s="262" t="s">
        <v>2474</v>
      </c>
      <c r="G199" s="262" t="s">
        <v>2475</v>
      </c>
      <c r="H199" s="262">
        <v>3164119879</v>
      </c>
      <c r="I199" s="262">
        <v>6591</v>
      </c>
      <c r="J199" s="264">
        <v>44413</v>
      </c>
      <c r="K199" s="262" t="s">
        <v>2476</v>
      </c>
      <c r="L199" s="262" t="s">
        <v>2477</v>
      </c>
      <c r="M199" s="262"/>
      <c r="N199" s="237" t="s">
        <v>1312</v>
      </c>
      <c r="O199" s="262" t="s">
        <v>2478</v>
      </c>
      <c r="P199" s="151" t="s">
        <v>24</v>
      </c>
      <c r="Q199" s="265"/>
      <c r="R199" s="266" t="s">
        <v>1500</v>
      </c>
      <c r="S199" s="117"/>
      <c r="T199" s="117"/>
      <c r="U199" s="117"/>
      <c r="V199" s="117"/>
      <c r="W199" s="117"/>
      <c r="X199" s="117"/>
      <c r="Y199" s="117"/>
      <c r="Z199" s="117"/>
      <c r="AA199" s="117"/>
      <c r="AB199" s="117"/>
      <c r="AC199" s="117"/>
    </row>
    <row r="200" spans="1:29" ht="12.75" customHeight="1">
      <c r="A200" s="254" t="s">
        <v>2479</v>
      </c>
      <c r="B200" s="254" t="s">
        <v>2471</v>
      </c>
      <c r="C200" s="262" t="s">
        <v>2480</v>
      </c>
      <c r="D200" s="262">
        <v>15813207</v>
      </c>
      <c r="E200" s="262" t="s">
        <v>2481</v>
      </c>
      <c r="F200" s="262" t="s">
        <v>2482</v>
      </c>
      <c r="G200" s="262" t="s">
        <v>2475</v>
      </c>
      <c r="H200" s="262"/>
      <c r="I200" s="262">
        <v>6592</v>
      </c>
      <c r="J200" s="264">
        <v>44413</v>
      </c>
      <c r="K200" s="262" t="s">
        <v>2476</v>
      </c>
      <c r="L200" s="262" t="s">
        <v>2483</v>
      </c>
      <c r="M200" s="262"/>
      <c r="N200" s="236" t="s">
        <v>1312</v>
      </c>
      <c r="O200" s="262" t="s">
        <v>2109</v>
      </c>
      <c r="P200" s="151" t="s">
        <v>24</v>
      </c>
      <c r="Q200" s="265"/>
      <c r="R200" s="266" t="s">
        <v>1500</v>
      </c>
      <c r="S200" s="117"/>
      <c r="T200" s="117"/>
      <c r="U200" s="117"/>
      <c r="V200" s="117"/>
      <c r="W200" s="117"/>
      <c r="X200" s="117"/>
      <c r="Y200" s="117"/>
      <c r="Z200" s="117"/>
      <c r="AA200" s="117"/>
      <c r="AB200" s="117"/>
      <c r="AC200" s="117"/>
    </row>
    <row r="201" spans="1:29" ht="12.75" customHeight="1">
      <c r="A201" s="254" t="s">
        <v>2484</v>
      </c>
      <c r="B201" s="259" t="s">
        <v>2471</v>
      </c>
      <c r="C201" s="255" t="s">
        <v>2485</v>
      </c>
      <c r="D201" s="255">
        <v>12845271</v>
      </c>
      <c r="E201" s="255" t="s">
        <v>815</v>
      </c>
      <c r="F201" s="255" t="s">
        <v>2486</v>
      </c>
      <c r="G201" s="255" t="s">
        <v>2475</v>
      </c>
      <c r="H201" s="255"/>
      <c r="I201" s="255">
        <v>6593</v>
      </c>
      <c r="J201" s="256">
        <v>44413</v>
      </c>
      <c r="K201" s="255" t="s">
        <v>2476</v>
      </c>
      <c r="L201" s="255" t="s">
        <v>2487</v>
      </c>
      <c r="M201" s="255"/>
      <c r="N201" s="236" t="s">
        <v>1312</v>
      </c>
      <c r="O201" s="255" t="s">
        <v>2109</v>
      </c>
      <c r="P201" s="151" t="s">
        <v>24</v>
      </c>
      <c r="Q201" s="257"/>
      <c r="R201" s="266" t="s">
        <v>1500</v>
      </c>
      <c r="S201" s="117"/>
      <c r="T201" s="117"/>
      <c r="U201" s="117"/>
      <c r="V201" s="117"/>
      <c r="W201" s="117"/>
      <c r="X201" s="117"/>
      <c r="Y201" s="117"/>
      <c r="Z201" s="117"/>
      <c r="AA201" s="117"/>
      <c r="AB201" s="117"/>
      <c r="AC201" s="117"/>
    </row>
    <row r="202" spans="1:29" ht="12.75" customHeight="1">
      <c r="A202" s="254" t="s">
        <v>2488</v>
      </c>
      <c r="B202" s="259" t="s">
        <v>2471</v>
      </c>
      <c r="C202" s="255" t="s">
        <v>2489</v>
      </c>
      <c r="D202" s="255">
        <v>59819429</v>
      </c>
      <c r="E202" s="255" t="s">
        <v>2490</v>
      </c>
      <c r="F202" s="255" t="s">
        <v>2491</v>
      </c>
      <c r="G202" s="255" t="s">
        <v>21</v>
      </c>
      <c r="H202" s="255"/>
      <c r="I202" s="255">
        <v>6594</v>
      </c>
      <c r="J202" s="256">
        <v>44414</v>
      </c>
      <c r="K202" s="255" t="s">
        <v>463</v>
      </c>
      <c r="L202" s="255" t="s">
        <v>2492</v>
      </c>
      <c r="M202" s="255"/>
      <c r="N202" s="236" t="s">
        <v>1312</v>
      </c>
      <c r="O202" s="255" t="s">
        <v>2109</v>
      </c>
      <c r="P202" s="151" t="s">
        <v>24</v>
      </c>
      <c r="Q202" s="257"/>
      <c r="R202" s="266" t="s">
        <v>1500</v>
      </c>
      <c r="S202" s="117"/>
      <c r="T202" s="117"/>
      <c r="U202" s="117"/>
      <c r="V202" s="117"/>
      <c r="W202" s="117"/>
      <c r="X202" s="117"/>
      <c r="Y202" s="117"/>
      <c r="Z202" s="117"/>
      <c r="AA202" s="117"/>
      <c r="AB202" s="117"/>
      <c r="AC202" s="117"/>
    </row>
    <row r="203" spans="1:29" ht="12.75" customHeight="1">
      <c r="A203" s="254" t="s">
        <v>2493</v>
      </c>
      <c r="B203" s="259" t="s">
        <v>2471</v>
      </c>
      <c r="C203" s="255" t="s">
        <v>2494</v>
      </c>
      <c r="D203" s="255">
        <v>1089486007</v>
      </c>
      <c r="E203" s="255" t="s">
        <v>2495</v>
      </c>
      <c r="F203" s="255" t="s">
        <v>2496</v>
      </c>
      <c r="G203" s="255" t="s">
        <v>2475</v>
      </c>
      <c r="H203" s="255">
        <v>3167558910</v>
      </c>
      <c r="I203" s="255">
        <v>6589</v>
      </c>
      <c r="J203" s="256">
        <v>44413</v>
      </c>
      <c r="K203" s="255" t="s">
        <v>463</v>
      </c>
      <c r="L203" s="255" t="s">
        <v>2497</v>
      </c>
      <c r="M203" s="255"/>
      <c r="N203" s="236" t="s">
        <v>1312</v>
      </c>
      <c r="O203" s="255" t="s">
        <v>1995</v>
      </c>
      <c r="P203" s="151" t="s">
        <v>24</v>
      </c>
      <c r="Q203" s="257"/>
      <c r="R203" s="266" t="s">
        <v>1500</v>
      </c>
      <c r="S203" s="117"/>
      <c r="T203" s="117"/>
      <c r="U203" s="117"/>
      <c r="V203" s="117"/>
      <c r="W203" s="117"/>
      <c r="X203" s="117"/>
      <c r="Y203" s="117"/>
      <c r="Z203" s="117"/>
      <c r="AA203" s="117"/>
      <c r="AB203" s="117"/>
      <c r="AC203" s="117"/>
    </row>
    <row r="204" spans="1:29" ht="12.75" customHeight="1">
      <c r="A204" s="254" t="s">
        <v>2498</v>
      </c>
      <c r="B204" s="259" t="s">
        <v>2471</v>
      </c>
      <c r="C204" s="262" t="s">
        <v>2499</v>
      </c>
      <c r="D204" s="255">
        <v>1085273005</v>
      </c>
      <c r="E204" s="255" t="s">
        <v>2500</v>
      </c>
      <c r="F204" s="255" t="s">
        <v>2501</v>
      </c>
      <c r="G204" s="255" t="s">
        <v>2475</v>
      </c>
      <c r="H204" s="255"/>
      <c r="I204" s="255">
        <v>6590</v>
      </c>
      <c r="J204" s="256">
        <v>44413</v>
      </c>
      <c r="K204" s="255" t="s">
        <v>2502</v>
      </c>
      <c r="L204" s="255" t="s">
        <v>2503</v>
      </c>
      <c r="M204" s="255"/>
      <c r="N204" s="255" t="s">
        <v>2504</v>
      </c>
      <c r="O204" s="255" t="s">
        <v>2109</v>
      </c>
      <c r="P204" s="151" t="s">
        <v>24</v>
      </c>
      <c r="Q204" s="257"/>
      <c r="R204" s="266" t="s">
        <v>1500</v>
      </c>
      <c r="S204" s="117"/>
      <c r="T204" s="117"/>
      <c r="U204" s="117"/>
      <c r="V204" s="117"/>
      <c r="W204" s="117"/>
      <c r="X204" s="117"/>
      <c r="Y204" s="117"/>
      <c r="Z204" s="117"/>
      <c r="AA204" s="117"/>
      <c r="AB204" s="117"/>
      <c r="AC204" s="117"/>
    </row>
    <row r="205" spans="1:29" ht="12.75" customHeight="1">
      <c r="A205" s="254" t="s">
        <v>2505</v>
      </c>
      <c r="B205" s="259" t="s">
        <v>2471</v>
      </c>
      <c r="C205" s="255" t="s">
        <v>2506</v>
      </c>
      <c r="D205" s="255">
        <v>1085329884</v>
      </c>
      <c r="E205" s="255" t="s">
        <v>2507</v>
      </c>
      <c r="F205" s="255" t="s">
        <v>2508</v>
      </c>
      <c r="G205" s="255" t="s">
        <v>21</v>
      </c>
      <c r="H205" s="255"/>
      <c r="I205" s="255">
        <v>6595</v>
      </c>
      <c r="J205" s="256">
        <v>44414</v>
      </c>
      <c r="K205" s="255" t="s">
        <v>2509</v>
      </c>
      <c r="L205" s="255" t="s">
        <v>2510</v>
      </c>
      <c r="M205" s="255"/>
      <c r="N205" s="236" t="s">
        <v>1312</v>
      </c>
      <c r="O205" s="255" t="s">
        <v>1995</v>
      </c>
      <c r="P205" s="151" t="s">
        <v>24</v>
      </c>
      <c r="Q205" s="257"/>
      <c r="R205" s="266" t="s">
        <v>1500</v>
      </c>
      <c r="S205" s="117"/>
      <c r="T205" s="117"/>
      <c r="U205" s="117"/>
      <c r="V205" s="117"/>
      <c r="W205" s="117"/>
      <c r="X205" s="117"/>
      <c r="Y205" s="117"/>
      <c r="Z205" s="117"/>
      <c r="AA205" s="117"/>
      <c r="AB205" s="117"/>
      <c r="AC205" s="117"/>
    </row>
    <row r="206" spans="1:29" ht="12.75" customHeight="1">
      <c r="A206" s="254" t="s">
        <v>2511</v>
      </c>
      <c r="B206" s="259" t="s">
        <v>2471</v>
      </c>
      <c r="C206" s="255" t="s">
        <v>2512</v>
      </c>
      <c r="D206" s="255">
        <v>5275084</v>
      </c>
      <c r="E206" s="255"/>
      <c r="F206" s="255" t="s">
        <v>2513</v>
      </c>
      <c r="G206" s="255" t="s">
        <v>2514</v>
      </c>
      <c r="H206" s="255"/>
      <c r="I206" s="255">
        <v>6596</v>
      </c>
      <c r="J206" s="256">
        <v>44417</v>
      </c>
      <c r="K206" s="255" t="s">
        <v>2126</v>
      </c>
      <c r="L206" s="255" t="s">
        <v>2515</v>
      </c>
      <c r="M206" s="255"/>
      <c r="N206" s="236" t="s">
        <v>1312</v>
      </c>
      <c r="O206" s="255" t="s">
        <v>1995</v>
      </c>
      <c r="P206" s="151" t="s">
        <v>24</v>
      </c>
      <c r="Q206" s="257"/>
      <c r="R206" s="266" t="s">
        <v>1500</v>
      </c>
      <c r="S206" s="117"/>
      <c r="T206" s="117"/>
      <c r="U206" s="117"/>
      <c r="V206" s="117"/>
      <c r="W206" s="117"/>
      <c r="X206" s="117"/>
      <c r="Y206" s="117"/>
      <c r="Z206" s="117"/>
      <c r="AA206" s="117"/>
      <c r="AB206" s="117"/>
      <c r="AC206" s="117"/>
    </row>
    <row r="207" spans="1:29" ht="12.75" customHeight="1">
      <c r="A207" s="254" t="s">
        <v>2516</v>
      </c>
      <c r="B207" s="259" t="s">
        <v>2471</v>
      </c>
      <c r="C207" s="255" t="s">
        <v>2517</v>
      </c>
      <c r="D207" s="255">
        <v>1088970483</v>
      </c>
      <c r="E207" s="255"/>
      <c r="F207" s="255" t="s">
        <v>2518</v>
      </c>
      <c r="G207" s="255" t="s">
        <v>2514</v>
      </c>
      <c r="H207" s="255"/>
      <c r="I207" s="255">
        <v>6597</v>
      </c>
      <c r="J207" s="256">
        <v>44417</v>
      </c>
      <c r="K207" s="255" t="s">
        <v>2126</v>
      </c>
      <c r="L207" s="255" t="s">
        <v>2519</v>
      </c>
      <c r="M207" s="255"/>
      <c r="N207" s="255" t="s">
        <v>2520</v>
      </c>
      <c r="O207" s="255" t="s">
        <v>1995</v>
      </c>
      <c r="P207" s="151" t="s">
        <v>24</v>
      </c>
      <c r="Q207" s="257"/>
      <c r="R207" s="266" t="s">
        <v>1500</v>
      </c>
      <c r="S207" s="117"/>
      <c r="T207" s="117"/>
      <c r="U207" s="117"/>
      <c r="V207" s="117"/>
      <c r="W207" s="117"/>
      <c r="X207" s="117"/>
      <c r="Y207" s="117"/>
      <c r="Z207" s="117"/>
      <c r="AA207" s="117"/>
      <c r="AB207" s="117"/>
      <c r="AC207" s="117"/>
    </row>
    <row r="208" spans="1:29" ht="12.75" customHeight="1">
      <c r="A208" s="254" t="s">
        <v>2521</v>
      </c>
      <c r="B208" s="259" t="s">
        <v>2471</v>
      </c>
      <c r="C208" s="255" t="s">
        <v>2522</v>
      </c>
      <c r="D208" s="255">
        <v>87247625</v>
      </c>
      <c r="E208" s="255" t="s">
        <v>2523</v>
      </c>
      <c r="F208" s="255" t="s">
        <v>2524</v>
      </c>
      <c r="G208" s="255" t="s">
        <v>2514</v>
      </c>
      <c r="H208" s="255">
        <v>3114758185</v>
      </c>
      <c r="I208" s="255">
        <v>6598</v>
      </c>
      <c r="J208" s="256">
        <v>44417</v>
      </c>
      <c r="K208" s="255" t="s">
        <v>463</v>
      </c>
      <c r="L208" s="255" t="s">
        <v>2525</v>
      </c>
      <c r="M208" s="255"/>
      <c r="N208" s="236" t="s">
        <v>1312</v>
      </c>
      <c r="O208" s="255" t="s">
        <v>1995</v>
      </c>
      <c r="P208" s="151" t="s">
        <v>24</v>
      </c>
      <c r="Q208" s="257"/>
      <c r="R208" s="266" t="s">
        <v>1500</v>
      </c>
      <c r="S208" s="117"/>
      <c r="T208" s="117"/>
      <c r="U208" s="117"/>
      <c r="V208" s="117"/>
      <c r="W208" s="117"/>
      <c r="X208" s="117"/>
      <c r="Y208" s="117"/>
      <c r="Z208" s="117"/>
      <c r="AA208" s="117"/>
      <c r="AB208" s="117"/>
      <c r="AC208" s="117"/>
    </row>
    <row r="209" spans="1:29" ht="12.75" customHeight="1">
      <c r="A209" s="254" t="s">
        <v>2526</v>
      </c>
      <c r="B209" s="259"/>
      <c r="C209" s="255"/>
      <c r="D209" s="255"/>
      <c r="E209" s="255"/>
      <c r="F209" s="255"/>
      <c r="G209" s="255"/>
      <c r="H209" s="255"/>
      <c r="I209" s="255"/>
      <c r="J209" s="256"/>
      <c r="K209" s="255"/>
      <c r="L209" s="255"/>
      <c r="M209" s="255"/>
      <c r="N209" s="255"/>
      <c r="O209" s="255"/>
      <c r="P209" s="151"/>
      <c r="Q209" s="257"/>
      <c r="R209" s="117"/>
      <c r="S209" s="117"/>
      <c r="T209" s="117"/>
      <c r="U209" s="117"/>
      <c r="V209" s="117"/>
      <c r="W209" s="117"/>
      <c r="X209" s="117"/>
      <c r="Y209" s="117"/>
      <c r="Z209" s="117"/>
      <c r="AA209" s="117"/>
      <c r="AB209" s="117"/>
      <c r="AC209" s="117"/>
    </row>
    <row r="210" spans="1:29" ht="12.75" customHeight="1">
      <c r="A210" s="254" t="s">
        <v>2527</v>
      </c>
      <c r="B210" s="259"/>
      <c r="C210" s="255"/>
      <c r="D210" s="255"/>
      <c r="E210" s="255"/>
      <c r="F210" s="255"/>
      <c r="G210" s="255"/>
      <c r="H210" s="255"/>
      <c r="I210" s="255"/>
      <c r="J210" s="256"/>
      <c r="K210" s="255"/>
      <c r="L210" s="255"/>
      <c r="M210" s="255"/>
      <c r="N210" s="255"/>
      <c r="O210" s="255"/>
      <c r="P210" s="151"/>
      <c r="Q210" s="257"/>
      <c r="R210" s="117"/>
      <c r="S210" s="117"/>
      <c r="T210" s="117"/>
      <c r="U210" s="117"/>
      <c r="V210" s="117"/>
      <c r="W210" s="117"/>
      <c r="X210" s="117"/>
      <c r="Y210" s="117"/>
      <c r="Z210" s="117"/>
      <c r="AA210" s="117"/>
      <c r="AB210" s="117"/>
      <c r="AC210" s="117"/>
    </row>
    <row r="211" spans="1:29" ht="12.75" customHeight="1">
      <c r="A211" s="254" t="s">
        <v>2528</v>
      </c>
      <c r="B211" s="259"/>
      <c r="C211" s="255"/>
      <c r="D211" s="255"/>
      <c r="E211" s="255"/>
      <c r="F211" s="255"/>
      <c r="G211" s="255"/>
      <c r="H211" s="255"/>
      <c r="I211" s="255"/>
      <c r="J211" s="255"/>
      <c r="K211" s="255"/>
      <c r="L211" s="255"/>
      <c r="M211" s="255"/>
      <c r="N211" s="255"/>
      <c r="O211" s="255"/>
      <c r="P211" s="151"/>
      <c r="Q211" s="257"/>
      <c r="R211" s="117"/>
      <c r="S211" s="117"/>
      <c r="T211" s="117"/>
      <c r="U211" s="117"/>
      <c r="V211" s="117"/>
      <c r="W211" s="117"/>
      <c r="X211" s="117"/>
      <c r="Y211" s="117"/>
      <c r="Z211" s="117"/>
      <c r="AA211" s="117"/>
      <c r="AB211" s="117"/>
      <c r="AC211" s="117"/>
    </row>
    <row r="212" spans="1:29" ht="12.75" customHeight="1">
      <c r="A212" s="254" t="s">
        <v>2529</v>
      </c>
      <c r="B212" s="259"/>
      <c r="C212" s="255"/>
      <c r="D212" s="255"/>
      <c r="E212" s="255"/>
      <c r="F212" s="255"/>
      <c r="G212" s="255"/>
      <c r="H212" s="255"/>
      <c r="I212" s="255"/>
      <c r="J212" s="255"/>
      <c r="K212" s="255"/>
      <c r="L212" s="255"/>
      <c r="M212" s="255"/>
      <c r="N212" s="255"/>
      <c r="O212" s="255"/>
      <c r="P212" s="151"/>
      <c r="Q212" s="257"/>
      <c r="R212" s="117"/>
      <c r="S212" s="117"/>
      <c r="T212" s="117"/>
      <c r="U212" s="117"/>
      <c r="V212" s="117"/>
      <c r="W212" s="117"/>
      <c r="X212" s="117"/>
      <c r="Y212" s="117"/>
      <c r="Z212" s="117"/>
      <c r="AA212" s="117"/>
      <c r="AB212" s="117"/>
      <c r="AC212" s="117"/>
    </row>
    <row r="213" spans="1:29" ht="12.75" customHeight="1">
      <c r="A213" s="254" t="s">
        <v>2530</v>
      </c>
      <c r="B213" s="259" t="s">
        <v>2471</v>
      </c>
      <c r="C213" s="255" t="s">
        <v>2531</v>
      </c>
      <c r="D213" s="255">
        <v>5332806</v>
      </c>
      <c r="E213" s="255"/>
      <c r="F213" s="255" t="s">
        <v>2532</v>
      </c>
      <c r="G213" s="255" t="s">
        <v>301</v>
      </c>
      <c r="H213" s="255"/>
      <c r="I213" s="255">
        <v>6603</v>
      </c>
      <c r="J213" s="256">
        <v>44420</v>
      </c>
      <c r="K213" s="255" t="s">
        <v>463</v>
      </c>
      <c r="L213" s="255" t="s">
        <v>2533</v>
      </c>
      <c r="M213" s="255"/>
      <c r="N213" s="236" t="s">
        <v>1312</v>
      </c>
      <c r="O213" s="255" t="s">
        <v>1995</v>
      </c>
      <c r="P213" s="151" t="s">
        <v>24</v>
      </c>
      <c r="Q213" s="257"/>
      <c r="R213" s="117"/>
      <c r="S213" s="117"/>
      <c r="T213" s="117"/>
      <c r="U213" s="117"/>
      <c r="V213" s="117"/>
      <c r="W213" s="117"/>
      <c r="X213" s="117"/>
      <c r="Y213" s="117"/>
      <c r="Z213" s="117"/>
      <c r="AA213" s="117"/>
      <c r="AB213" s="117"/>
      <c r="AC213" s="117"/>
    </row>
    <row r="214" spans="1:29" ht="12.75" customHeight="1">
      <c r="A214" s="254" t="s">
        <v>2534</v>
      </c>
      <c r="B214" s="259" t="s">
        <v>2471</v>
      </c>
      <c r="C214" s="255" t="s">
        <v>2535</v>
      </c>
      <c r="D214" s="255">
        <v>5241943</v>
      </c>
      <c r="E214" s="255" t="s">
        <v>2536</v>
      </c>
      <c r="F214" s="255" t="s">
        <v>2537</v>
      </c>
      <c r="G214" s="255" t="s">
        <v>2538</v>
      </c>
      <c r="H214" s="255">
        <v>3137641502</v>
      </c>
      <c r="I214" s="255">
        <v>6607</v>
      </c>
      <c r="J214" s="256">
        <v>44421</v>
      </c>
      <c r="K214" s="255" t="s">
        <v>463</v>
      </c>
      <c r="L214" s="255" t="s">
        <v>2539</v>
      </c>
      <c r="M214" s="255"/>
      <c r="N214" s="236" t="s">
        <v>1312</v>
      </c>
      <c r="O214" s="255" t="s">
        <v>1995</v>
      </c>
      <c r="P214" s="151" t="s">
        <v>24</v>
      </c>
      <c r="Q214" s="257"/>
      <c r="R214" s="117"/>
      <c r="S214" s="117"/>
      <c r="T214" s="117"/>
      <c r="U214" s="117"/>
      <c r="V214" s="117"/>
      <c r="W214" s="117"/>
      <c r="X214" s="117"/>
      <c r="Y214" s="117"/>
      <c r="Z214" s="117"/>
      <c r="AA214" s="117"/>
      <c r="AB214" s="117"/>
      <c r="AC214" s="117"/>
    </row>
    <row r="215" spans="1:29" ht="12.75" customHeight="1">
      <c r="A215" s="254" t="s">
        <v>2540</v>
      </c>
      <c r="B215" s="259" t="s">
        <v>2471</v>
      </c>
      <c r="C215" s="255" t="s">
        <v>2541</v>
      </c>
      <c r="D215" s="255">
        <v>13066267</v>
      </c>
      <c r="E215" s="255" t="s">
        <v>2542</v>
      </c>
      <c r="F215" s="255"/>
      <c r="G215" s="255" t="s">
        <v>21</v>
      </c>
      <c r="H215" s="255">
        <v>3183387694</v>
      </c>
      <c r="I215" s="255">
        <v>6608</v>
      </c>
      <c r="J215" s="256">
        <v>44426</v>
      </c>
      <c r="K215" s="255" t="s">
        <v>2543</v>
      </c>
      <c r="L215" s="255" t="s">
        <v>2544</v>
      </c>
      <c r="M215" s="255"/>
      <c r="N215" s="255" t="s">
        <v>2545</v>
      </c>
      <c r="O215" s="255" t="s">
        <v>2109</v>
      </c>
      <c r="P215" s="151" t="s">
        <v>24</v>
      </c>
      <c r="Q215" s="257"/>
      <c r="R215" s="117"/>
      <c r="S215" s="117"/>
      <c r="T215" s="117"/>
      <c r="U215" s="117"/>
      <c r="V215" s="117"/>
      <c r="W215" s="117"/>
      <c r="X215" s="117"/>
      <c r="Y215" s="117"/>
      <c r="Z215" s="117"/>
      <c r="AA215" s="117"/>
      <c r="AB215" s="117"/>
      <c r="AC215" s="117"/>
    </row>
    <row r="216" spans="1:29" ht="12.75" customHeight="1">
      <c r="A216" s="254" t="s">
        <v>2546</v>
      </c>
      <c r="B216" s="259" t="s">
        <v>2471</v>
      </c>
      <c r="C216" s="255" t="s">
        <v>2547</v>
      </c>
      <c r="D216" s="255">
        <v>87712822</v>
      </c>
      <c r="E216" s="255"/>
      <c r="F216" s="255" t="s">
        <v>2548</v>
      </c>
      <c r="G216" s="255" t="s">
        <v>556</v>
      </c>
      <c r="H216" s="255"/>
      <c r="I216" s="255">
        <v>6609</v>
      </c>
      <c r="J216" s="256">
        <v>44425</v>
      </c>
      <c r="K216" s="255" t="s">
        <v>2549</v>
      </c>
      <c r="L216" s="255" t="s">
        <v>2550</v>
      </c>
      <c r="M216" s="255"/>
      <c r="N216" s="255" t="s">
        <v>2551</v>
      </c>
      <c r="O216" s="255" t="s">
        <v>2109</v>
      </c>
      <c r="P216" s="151" t="s">
        <v>24</v>
      </c>
      <c r="Q216" s="257"/>
      <c r="R216" s="117"/>
      <c r="S216" s="117"/>
      <c r="T216" s="117"/>
      <c r="U216" s="117"/>
      <c r="V216" s="117"/>
      <c r="W216" s="117"/>
      <c r="X216" s="117"/>
      <c r="Y216" s="117"/>
      <c r="Z216" s="117"/>
      <c r="AA216" s="117"/>
      <c r="AB216" s="117"/>
      <c r="AC216" s="117"/>
    </row>
    <row r="217" spans="1:29" ht="12.75" customHeight="1">
      <c r="A217" s="254" t="s">
        <v>2552</v>
      </c>
      <c r="B217" s="259" t="s">
        <v>2471</v>
      </c>
      <c r="C217" s="255" t="s">
        <v>2553</v>
      </c>
      <c r="D217" s="255">
        <v>59177572</v>
      </c>
      <c r="E217" s="255" t="s">
        <v>2554</v>
      </c>
      <c r="F217" s="255" t="s">
        <v>2555</v>
      </c>
      <c r="G217" s="255" t="s">
        <v>301</v>
      </c>
      <c r="H217" s="255">
        <v>3225710256</v>
      </c>
      <c r="I217" s="255">
        <v>6611</v>
      </c>
      <c r="J217" s="256">
        <v>44420</v>
      </c>
      <c r="K217" s="255" t="s">
        <v>2556</v>
      </c>
      <c r="L217" s="255" t="s">
        <v>2557</v>
      </c>
      <c r="M217" s="255"/>
      <c r="N217" s="236" t="s">
        <v>1312</v>
      </c>
      <c r="O217" s="255" t="s">
        <v>1949</v>
      </c>
      <c r="P217" s="151" t="s">
        <v>24</v>
      </c>
      <c r="Q217" s="257"/>
      <c r="R217" s="117"/>
      <c r="S217" s="117"/>
      <c r="T217" s="117"/>
      <c r="U217" s="117"/>
      <c r="V217" s="117"/>
      <c r="W217" s="117"/>
      <c r="X217" s="117"/>
      <c r="Y217" s="117"/>
      <c r="Z217" s="117"/>
      <c r="AA217" s="117"/>
      <c r="AB217" s="117"/>
      <c r="AC217" s="117"/>
    </row>
    <row r="218" spans="1:29" ht="12.75" customHeight="1">
      <c r="A218" s="254" t="s">
        <v>2558</v>
      </c>
      <c r="B218" s="259" t="s">
        <v>2471</v>
      </c>
      <c r="C218" s="255" t="s">
        <v>2559</v>
      </c>
      <c r="D218" s="255">
        <v>1123313059</v>
      </c>
      <c r="E218" s="255" t="s">
        <v>2560</v>
      </c>
      <c r="F218" s="255" t="s">
        <v>2561</v>
      </c>
      <c r="G218" s="255" t="s">
        <v>21</v>
      </c>
      <c r="H218" s="255">
        <v>3118001904</v>
      </c>
      <c r="I218" s="255">
        <v>5743</v>
      </c>
      <c r="J218" s="256">
        <v>44254</v>
      </c>
      <c r="K218" s="255" t="s">
        <v>463</v>
      </c>
      <c r="L218" s="255" t="s">
        <v>2562</v>
      </c>
      <c r="M218" s="255"/>
      <c r="N218" s="236" t="s">
        <v>1312</v>
      </c>
      <c r="O218" s="255" t="s">
        <v>1995</v>
      </c>
      <c r="P218" s="151" t="s">
        <v>24</v>
      </c>
      <c r="Q218" s="257"/>
      <c r="R218" s="117"/>
      <c r="S218" s="117"/>
      <c r="T218" s="117"/>
      <c r="U218" s="117"/>
      <c r="V218" s="117"/>
      <c r="W218" s="117"/>
      <c r="X218" s="117"/>
      <c r="Y218" s="117"/>
      <c r="Z218" s="117"/>
      <c r="AA218" s="117"/>
      <c r="AB218" s="117"/>
      <c r="AC218" s="117"/>
    </row>
    <row r="219" spans="1:29" ht="12.75" customHeight="1">
      <c r="A219" s="250" t="s">
        <v>2563</v>
      </c>
      <c r="B219" s="267"/>
      <c r="C219" s="251" t="s">
        <v>2564</v>
      </c>
      <c r="D219" s="251">
        <v>36993511</v>
      </c>
      <c r="E219" s="251" t="s">
        <v>2565</v>
      </c>
      <c r="F219" s="251" t="s">
        <v>2566</v>
      </c>
      <c r="G219" s="251" t="s">
        <v>21</v>
      </c>
      <c r="H219" s="251"/>
      <c r="I219" s="251">
        <v>8724</v>
      </c>
      <c r="J219" s="252">
        <v>44250</v>
      </c>
      <c r="K219" s="251" t="s">
        <v>2567</v>
      </c>
      <c r="L219" s="251" t="s">
        <v>2568</v>
      </c>
      <c r="M219" s="251"/>
      <c r="N219" s="251"/>
      <c r="O219" s="251" t="s">
        <v>1949</v>
      </c>
      <c r="P219" s="147" t="s">
        <v>2632</v>
      </c>
      <c r="Q219" s="253"/>
      <c r="R219" s="117"/>
      <c r="S219" s="117"/>
      <c r="T219" s="117"/>
      <c r="U219" s="117"/>
      <c r="V219" s="117"/>
      <c r="W219" s="117"/>
      <c r="X219" s="117"/>
      <c r="Y219" s="117"/>
      <c r="Z219" s="117"/>
      <c r="AA219" s="117"/>
      <c r="AB219" s="117"/>
      <c r="AC219" s="117"/>
    </row>
    <row r="220" spans="1:29" ht="12.75" customHeight="1">
      <c r="A220" s="250" t="s">
        <v>2569</v>
      </c>
      <c r="B220" s="267"/>
      <c r="C220" s="251" t="s">
        <v>2564</v>
      </c>
      <c r="D220" s="251">
        <v>36993511</v>
      </c>
      <c r="E220" s="251" t="s">
        <v>2565</v>
      </c>
      <c r="F220" s="251" t="s">
        <v>2566</v>
      </c>
      <c r="G220" s="251" t="s">
        <v>21</v>
      </c>
      <c r="H220" s="251"/>
      <c r="I220" s="251">
        <v>8723</v>
      </c>
      <c r="J220" s="252">
        <v>44250</v>
      </c>
      <c r="K220" s="251" t="s">
        <v>463</v>
      </c>
      <c r="L220" s="251" t="s">
        <v>2570</v>
      </c>
      <c r="M220" s="251"/>
      <c r="N220" s="251"/>
      <c r="O220" s="251" t="s">
        <v>1995</v>
      </c>
      <c r="P220" s="147" t="s">
        <v>2632</v>
      </c>
      <c r="Q220" s="253"/>
      <c r="R220" s="117"/>
      <c r="S220" s="117"/>
      <c r="T220" s="117"/>
      <c r="U220" s="117"/>
      <c r="V220" s="117"/>
      <c r="W220" s="117"/>
      <c r="X220" s="117"/>
      <c r="Y220" s="117"/>
      <c r="Z220" s="117"/>
      <c r="AA220" s="117"/>
      <c r="AB220" s="117"/>
      <c r="AC220" s="117"/>
    </row>
    <row r="221" spans="1:29" ht="12.75" customHeight="1">
      <c r="A221" s="254"/>
      <c r="B221" s="259"/>
      <c r="C221" s="255"/>
      <c r="D221" s="255"/>
      <c r="E221" s="255"/>
      <c r="F221" s="255"/>
      <c r="G221" s="255"/>
      <c r="H221" s="255"/>
      <c r="I221" s="255"/>
      <c r="J221" s="255"/>
      <c r="K221" s="255"/>
      <c r="L221" s="255"/>
      <c r="M221" s="255"/>
      <c r="N221" s="255"/>
      <c r="O221" s="255"/>
      <c r="P221" s="151"/>
      <c r="Q221" s="257"/>
      <c r="R221" s="117"/>
      <c r="S221" s="117"/>
      <c r="T221" s="117"/>
      <c r="U221" s="117"/>
      <c r="V221" s="117"/>
      <c r="W221" s="117"/>
      <c r="X221" s="117"/>
      <c r="Y221" s="117"/>
      <c r="Z221" s="117"/>
      <c r="AA221" s="117"/>
      <c r="AB221" s="117"/>
      <c r="AC221" s="117"/>
    </row>
    <row r="222" spans="1:29" ht="12.75" customHeight="1">
      <c r="A222" s="254"/>
      <c r="B222" s="259"/>
      <c r="C222" s="255"/>
      <c r="D222" s="255"/>
      <c r="E222" s="255"/>
      <c r="F222" s="255"/>
      <c r="G222" s="255"/>
      <c r="H222" s="255"/>
      <c r="I222" s="255"/>
      <c r="J222" s="255"/>
      <c r="K222" s="255"/>
      <c r="L222" s="255"/>
      <c r="M222" s="255"/>
      <c r="N222" s="255"/>
      <c r="O222" s="255"/>
      <c r="P222" s="151"/>
      <c r="Q222" s="257"/>
      <c r="R222" s="117"/>
      <c r="S222" s="117"/>
      <c r="T222" s="117"/>
      <c r="U222" s="117"/>
      <c r="V222" s="117"/>
      <c r="W222" s="117"/>
      <c r="X222" s="117"/>
      <c r="Y222" s="117"/>
      <c r="Z222" s="117"/>
      <c r="AA222" s="117"/>
      <c r="AB222" s="117"/>
      <c r="AC222" s="117"/>
    </row>
    <row r="223" spans="1:29" ht="12.75" customHeight="1">
      <c r="A223" s="254"/>
      <c r="B223" s="259"/>
      <c r="C223" s="255"/>
      <c r="D223" s="255"/>
      <c r="E223" s="255"/>
      <c r="F223" s="255"/>
      <c r="G223" s="255"/>
      <c r="H223" s="255"/>
      <c r="I223" s="255"/>
      <c r="J223" s="255"/>
      <c r="K223" s="255"/>
      <c r="L223" s="255"/>
      <c r="M223" s="255"/>
      <c r="N223" s="255"/>
      <c r="O223" s="255"/>
      <c r="P223" s="151"/>
      <c r="Q223" s="257"/>
      <c r="R223" s="117"/>
      <c r="S223" s="117"/>
      <c r="T223" s="117"/>
      <c r="U223" s="117"/>
      <c r="V223" s="117"/>
      <c r="W223" s="117"/>
      <c r="X223" s="117"/>
      <c r="Y223" s="117"/>
      <c r="Z223" s="117"/>
      <c r="AA223" s="117"/>
      <c r="AB223" s="117"/>
      <c r="AC223" s="117"/>
    </row>
    <row r="224" spans="1:29" ht="12.75" customHeight="1">
      <c r="A224" s="254"/>
      <c r="B224" s="259"/>
      <c r="C224" s="255"/>
      <c r="D224" s="255"/>
      <c r="E224" s="255"/>
      <c r="F224" s="255"/>
      <c r="G224" s="255"/>
      <c r="H224" s="255"/>
      <c r="I224" s="255"/>
      <c r="J224" s="255"/>
      <c r="K224" s="255"/>
      <c r="L224" s="255"/>
      <c r="M224" s="255"/>
      <c r="N224" s="255"/>
      <c r="O224" s="255"/>
      <c r="P224" s="151"/>
      <c r="Q224" s="257"/>
      <c r="R224" s="117"/>
      <c r="S224" s="117"/>
      <c r="T224" s="117"/>
      <c r="U224" s="117"/>
      <c r="V224" s="117"/>
      <c r="W224" s="117"/>
      <c r="X224" s="117"/>
      <c r="Y224" s="117"/>
      <c r="Z224" s="117"/>
      <c r="AA224" s="117"/>
      <c r="AB224" s="117"/>
      <c r="AC224" s="117"/>
    </row>
    <row r="225" spans="1:29" ht="12.75" customHeight="1">
      <c r="A225" s="254"/>
      <c r="B225" s="259"/>
      <c r="C225" s="255"/>
      <c r="D225" s="255"/>
      <c r="E225" s="255"/>
      <c r="F225" s="255"/>
      <c r="G225" s="255"/>
      <c r="H225" s="255"/>
      <c r="I225" s="255"/>
      <c r="J225" s="255"/>
      <c r="K225" s="255"/>
      <c r="L225" s="255"/>
      <c r="M225" s="255"/>
      <c r="N225" s="255"/>
      <c r="O225" s="255"/>
      <c r="P225" s="151"/>
      <c r="Q225" s="257"/>
      <c r="R225" s="117"/>
      <c r="S225" s="117"/>
      <c r="T225" s="117"/>
      <c r="U225" s="117" t="s">
        <v>2571</v>
      </c>
      <c r="V225" s="117"/>
      <c r="W225" s="117"/>
      <c r="X225" s="117"/>
      <c r="Y225" s="117"/>
      <c r="Z225" s="117"/>
      <c r="AA225" s="117"/>
      <c r="AB225" s="117"/>
      <c r="AC225" s="117"/>
    </row>
    <row r="226" spans="1:29" ht="12.75" customHeight="1">
      <c r="A226" s="254"/>
      <c r="B226" s="259"/>
      <c r="C226" s="255"/>
      <c r="D226" s="255"/>
      <c r="E226" s="255"/>
      <c r="F226" s="255"/>
      <c r="G226" s="255"/>
      <c r="H226" s="255"/>
      <c r="I226" s="255"/>
      <c r="J226" s="255"/>
      <c r="K226" s="255"/>
      <c r="L226" s="255"/>
      <c r="M226" s="255"/>
      <c r="N226" s="255"/>
      <c r="O226" s="255"/>
      <c r="P226" s="268"/>
      <c r="Q226" s="257"/>
      <c r="R226" s="117"/>
      <c r="S226" s="117"/>
      <c r="T226" s="117"/>
      <c r="U226" s="117" t="s">
        <v>2571</v>
      </c>
      <c r="V226" s="117" t="s">
        <v>1214</v>
      </c>
      <c r="W226" s="117" t="s">
        <v>1214</v>
      </c>
      <c r="X226" s="117" t="s">
        <v>1214</v>
      </c>
      <c r="Y226" s="117"/>
      <c r="Z226" s="117"/>
      <c r="AA226" s="117"/>
      <c r="AB226" s="117"/>
      <c r="AC226" s="117"/>
    </row>
    <row r="227" spans="1:29" ht="12.75" customHeight="1">
      <c r="A227" s="254"/>
      <c r="B227" s="259"/>
      <c r="C227" s="255"/>
      <c r="D227" s="255"/>
      <c r="E227" s="255"/>
      <c r="F227" s="255"/>
      <c r="G227" s="255"/>
      <c r="H227" s="255"/>
      <c r="I227" s="255"/>
      <c r="J227" s="255"/>
      <c r="K227" s="255"/>
      <c r="L227" s="255"/>
      <c r="M227" s="255"/>
      <c r="N227" s="255"/>
      <c r="O227" s="255"/>
      <c r="P227" s="268"/>
      <c r="Q227" s="257"/>
      <c r="R227" s="117"/>
      <c r="S227" s="117"/>
      <c r="T227" s="117" t="s">
        <v>2572</v>
      </c>
      <c r="U227" s="117" t="s">
        <v>2571</v>
      </c>
      <c r="V227" s="117" t="s">
        <v>1214</v>
      </c>
      <c r="W227" s="117" t="s">
        <v>1214</v>
      </c>
      <c r="X227" s="117" t="s">
        <v>1214</v>
      </c>
      <c r="Y227" s="117"/>
      <c r="Z227" s="117"/>
      <c r="AA227" s="117"/>
      <c r="AB227" s="117"/>
      <c r="AC227" s="117"/>
    </row>
    <row r="228" spans="1:29" ht="12.75" customHeight="1">
      <c r="A228" s="254"/>
      <c r="B228" s="259"/>
      <c r="C228" s="255"/>
      <c r="D228" s="255"/>
      <c r="E228" s="255"/>
      <c r="F228" s="255"/>
      <c r="G228" s="255"/>
      <c r="H228" s="255"/>
      <c r="I228" s="255"/>
      <c r="J228" s="255"/>
      <c r="K228" s="255"/>
      <c r="L228" s="255"/>
      <c r="M228" s="255"/>
      <c r="N228" s="255"/>
      <c r="O228" s="255"/>
      <c r="P228" s="268"/>
      <c r="Q228" s="257"/>
      <c r="R228" s="117"/>
      <c r="S228" s="117"/>
      <c r="T228" s="117" t="s">
        <v>1214</v>
      </c>
      <c r="U228" s="117" t="s">
        <v>1214</v>
      </c>
      <c r="V228" s="117" t="s">
        <v>1214</v>
      </c>
      <c r="W228" s="117" t="s">
        <v>1214</v>
      </c>
      <c r="X228" s="117" t="s">
        <v>1214</v>
      </c>
      <c r="Y228" s="117"/>
      <c r="Z228" s="117"/>
      <c r="AA228" s="117"/>
      <c r="AB228" s="117"/>
      <c r="AC228" s="117"/>
    </row>
    <row r="229" spans="1:29" ht="12.75" customHeight="1">
      <c r="A229" s="254"/>
      <c r="B229" s="259"/>
      <c r="C229" s="255"/>
      <c r="D229" s="255"/>
      <c r="E229" s="255"/>
      <c r="F229" s="255"/>
      <c r="G229" s="255"/>
      <c r="H229" s="255"/>
      <c r="I229" s="255"/>
      <c r="J229" s="255"/>
      <c r="K229" s="255"/>
      <c r="L229" s="255"/>
      <c r="M229" s="255"/>
      <c r="N229" s="255"/>
      <c r="O229" s="255"/>
      <c r="P229" s="175"/>
      <c r="Q229" s="269"/>
      <c r="R229" s="117"/>
      <c r="S229" s="117"/>
      <c r="T229" s="117" t="s">
        <v>1214</v>
      </c>
      <c r="U229" s="117" t="s">
        <v>1214</v>
      </c>
      <c r="V229" s="117" t="s">
        <v>1214</v>
      </c>
      <c r="W229" s="117" t="s">
        <v>1214</v>
      </c>
      <c r="X229" s="117" t="s">
        <v>1214</v>
      </c>
      <c r="Y229" s="117"/>
      <c r="Z229" s="117"/>
      <c r="AA229" s="117"/>
      <c r="AB229" s="117"/>
      <c r="AC229" s="117"/>
    </row>
    <row r="230" spans="1:29" ht="12.75" customHeight="1">
      <c r="A230" s="254"/>
      <c r="B230" s="259"/>
      <c r="C230" s="255"/>
      <c r="D230" s="255"/>
      <c r="E230" s="255"/>
      <c r="F230" s="255"/>
      <c r="G230" s="255"/>
      <c r="H230" s="255"/>
      <c r="I230" s="255"/>
      <c r="J230" s="255"/>
      <c r="K230" s="255"/>
      <c r="L230" s="255"/>
      <c r="M230" s="255"/>
      <c r="N230" s="255"/>
      <c r="O230" s="255"/>
      <c r="P230" s="268"/>
      <c r="Q230" s="257"/>
      <c r="R230" s="117"/>
      <c r="S230" s="117"/>
      <c r="T230" s="117"/>
      <c r="U230" s="117" t="s">
        <v>1214</v>
      </c>
      <c r="V230" s="117" t="s">
        <v>1214</v>
      </c>
      <c r="W230" s="117" t="s">
        <v>1214</v>
      </c>
      <c r="X230" s="117" t="s">
        <v>1214</v>
      </c>
      <c r="Y230" s="117"/>
      <c r="Z230" s="117"/>
      <c r="AA230" s="117"/>
      <c r="AB230" s="117"/>
      <c r="AC230" s="117"/>
    </row>
    <row r="231" spans="1:29" ht="12.75">
      <c r="A231" s="254"/>
      <c r="B231" s="259"/>
      <c r="C231" s="255"/>
      <c r="D231" s="255"/>
      <c r="E231" s="255"/>
      <c r="F231" s="255"/>
      <c r="G231" s="255"/>
      <c r="H231" s="255"/>
      <c r="I231" s="255"/>
      <c r="J231" s="255"/>
      <c r="K231" s="255"/>
      <c r="L231" s="255"/>
      <c r="M231" s="255"/>
      <c r="N231" s="255"/>
      <c r="O231" s="255"/>
      <c r="P231" s="268"/>
      <c r="Q231" s="257"/>
      <c r="R231" s="117"/>
      <c r="S231" s="117"/>
      <c r="T231" s="117"/>
      <c r="U231" s="117" t="s">
        <v>1214</v>
      </c>
      <c r="V231" s="117" t="s">
        <v>1214</v>
      </c>
      <c r="W231" s="117" t="s">
        <v>1214</v>
      </c>
      <c r="X231" s="117"/>
      <c r="Y231" s="117"/>
      <c r="Z231" s="117"/>
      <c r="AA231" s="117"/>
      <c r="AB231" s="117"/>
      <c r="AC231" s="117"/>
    </row>
    <row r="232" spans="1:29" ht="12.75" customHeight="1">
      <c r="A232" s="254"/>
      <c r="B232" s="259"/>
      <c r="C232" s="255"/>
      <c r="D232" s="255"/>
      <c r="E232" s="255"/>
      <c r="F232" s="255"/>
      <c r="G232" s="255"/>
      <c r="H232" s="255"/>
      <c r="I232" s="255"/>
      <c r="J232" s="255"/>
      <c r="K232" s="255"/>
      <c r="L232" s="255"/>
      <c r="M232" s="255"/>
      <c r="N232" s="255"/>
      <c r="O232" s="255"/>
      <c r="P232" s="268"/>
      <c r="Q232" s="257"/>
      <c r="R232" s="117"/>
      <c r="S232" s="117"/>
      <c r="T232" s="117"/>
      <c r="U232" s="117" t="s">
        <v>1214</v>
      </c>
      <c r="V232" s="117" t="s">
        <v>1214</v>
      </c>
      <c r="W232" s="117" t="s">
        <v>1214</v>
      </c>
      <c r="X232" s="117"/>
      <c r="Y232" s="117"/>
      <c r="Z232" s="117"/>
      <c r="AA232" s="117"/>
      <c r="AB232" s="117"/>
      <c r="AC232" s="117"/>
    </row>
    <row r="233" spans="1:29" ht="12.75" customHeight="1">
      <c r="A233" s="254"/>
      <c r="B233" s="259"/>
      <c r="C233" s="255"/>
      <c r="D233" s="255"/>
      <c r="E233" s="255"/>
      <c r="F233" s="255"/>
      <c r="G233" s="255"/>
      <c r="H233" s="255"/>
      <c r="I233" s="255"/>
      <c r="J233" s="255"/>
      <c r="K233" s="255"/>
      <c r="L233" s="255"/>
      <c r="M233" s="255"/>
      <c r="N233" s="255"/>
      <c r="O233" s="255"/>
      <c r="P233" s="268"/>
      <c r="Q233" s="257"/>
      <c r="R233" s="117"/>
      <c r="S233" s="117"/>
      <c r="T233" s="117"/>
      <c r="U233" s="117"/>
      <c r="V233" s="117" t="s">
        <v>1214</v>
      </c>
      <c r="W233" s="117" t="s">
        <v>1214</v>
      </c>
      <c r="X233" s="117"/>
      <c r="Y233" s="117"/>
      <c r="Z233" s="117"/>
      <c r="AA233" s="117"/>
      <c r="AB233" s="117"/>
      <c r="AC233" s="117"/>
    </row>
    <row r="234" spans="1:29" ht="12.75" customHeight="1">
      <c r="A234" s="254"/>
      <c r="B234" s="259"/>
      <c r="C234" s="255"/>
      <c r="D234" s="255"/>
      <c r="E234" s="255"/>
      <c r="F234" s="255"/>
      <c r="G234" s="255"/>
      <c r="H234" s="255"/>
      <c r="I234" s="255"/>
      <c r="J234" s="255"/>
      <c r="K234" s="255"/>
      <c r="L234" s="255"/>
      <c r="M234" s="255"/>
      <c r="N234" s="255"/>
      <c r="O234" s="255"/>
      <c r="P234" s="268"/>
      <c r="Q234" s="257"/>
      <c r="R234" s="117"/>
      <c r="S234" s="117"/>
      <c r="T234" s="117"/>
      <c r="U234" s="117"/>
      <c r="V234" s="117"/>
      <c r="W234" s="117"/>
      <c r="X234" s="117"/>
      <c r="Y234" s="117"/>
      <c r="Z234" s="117"/>
      <c r="AA234" s="117"/>
      <c r="AB234" s="117"/>
      <c r="AC234" s="117"/>
    </row>
    <row r="235" spans="1:29" ht="12.75" customHeight="1">
      <c r="A235" s="254"/>
      <c r="B235" s="259"/>
      <c r="C235" s="255"/>
      <c r="D235" s="255"/>
      <c r="E235" s="255"/>
      <c r="F235" s="255"/>
      <c r="G235" s="255"/>
      <c r="H235" s="255"/>
      <c r="I235" s="255"/>
      <c r="J235" s="255"/>
      <c r="K235" s="255"/>
      <c r="L235" s="255"/>
      <c r="M235" s="255"/>
      <c r="N235" s="255"/>
      <c r="O235" s="255"/>
      <c r="P235" s="268"/>
      <c r="Q235" s="257"/>
      <c r="R235" s="117"/>
      <c r="S235" s="117"/>
      <c r="T235" s="117"/>
      <c r="U235" s="117"/>
      <c r="V235" s="117"/>
      <c r="W235" s="117"/>
      <c r="X235" s="117"/>
      <c r="Y235" s="117"/>
      <c r="Z235" s="117"/>
      <c r="AA235" s="117"/>
      <c r="AB235" s="117"/>
      <c r="AC235" s="117"/>
    </row>
    <row r="236" spans="1:29" ht="12.75" customHeight="1">
      <c r="A236" s="254"/>
      <c r="B236" s="259"/>
      <c r="C236" s="255"/>
      <c r="D236" s="255"/>
      <c r="E236" s="255"/>
      <c r="F236" s="255"/>
      <c r="G236" s="255"/>
      <c r="H236" s="255"/>
      <c r="I236" s="255"/>
      <c r="J236" s="255"/>
      <c r="K236" s="255"/>
      <c r="L236" s="255"/>
      <c r="M236" s="255"/>
      <c r="N236" s="255"/>
      <c r="O236" s="255"/>
      <c r="P236" s="268"/>
      <c r="Q236" s="257"/>
      <c r="R236" s="117"/>
      <c r="S236" s="117"/>
      <c r="T236" s="117"/>
      <c r="U236" s="117"/>
      <c r="V236" s="117"/>
      <c r="W236" s="117"/>
      <c r="X236" s="117"/>
      <c r="Y236" s="117"/>
      <c r="Z236" s="117"/>
      <c r="AA236" s="117"/>
      <c r="AB236" s="117"/>
      <c r="AC236" s="117"/>
    </row>
    <row r="237" spans="1:29" ht="12.75" customHeight="1">
      <c r="A237" s="254"/>
      <c r="B237" s="259"/>
      <c r="C237" s="255"/>
      <c r="D237" s="255"/>
      <c r="E237" s="255"/>
      <c r="F237" s="255"/>
      <c r="G237" s="255"/>
      <c r="H237" s="255"/>
      <c r="I237" s="255"/>
      <c r="J237" s="255"/>
      <c r="K237" s="255"/>
      <c r="L237" s="255"/>
      <c r="M237" s="255"/>
      <c r="N237" s="255"/>
      <c r="O237" s="255"/>
      <c r="P237" s="268"/>
      <c r="Q237" s="257"/>
      <c r="R237" s="117"/>
      <c r="S237" s="117"/>
      <c r="T237" s="117"/>
      <c r="U237" s="117"/>
      <c r="V237" s="117"/>
      <c r="W237" s="117"/>
      <c r="X237" s="117"/>
      <c r="Y237" s="117"/>
      <c r="Z237" s="117"/>
      <c r="AA237" s="117"/>
      <c r="AB237" s="117"/>
      <c r="AC237" s="117"/>
    </row>
    <row r="238" spans="1:29" ht="12.75" customHeight="1">
      <c r="A238" s="254"/>
      <c r="B238" s="259"/>
      <c r="C238" s="255"/>
      <c r="D238" s="255"/>
      <c r="E238" s="255"/>
      <c r="F238" s="255"/>
      <c r="G238" s="255"/>
      <c r="H238" s="255"/>
      <c r="I238" s="255"/>
      <c r="J238" s="255"/>
      <c r="K238" s="255"/>
      <c r="L238" s="255"/>
      <c r="M238" s="255"/>
      <c r="N238" s="255"/>
      <c r="O238" s="255"/>
      <c r="P238" s="268"/>
      <c r="Q238" s="257"/>
      <c r="R238" s="117"/>
      <c r="S238" s="117"/>
      <c r="T238" s="117"/>
      <c r="U238" s="117"/>
      <c r="V238" s="117"/>
      <c r="W238" s="117"/>
      <c r="X238" s="117"/>
      <c r="Y238" s="117"/>
      <c r="Z238" s="117"/>
      <c r="AA238" s="117"/>
      <c r="AB238" s="117"/>
      <c r="AC238" s="117"/>
    </row>
    <row r="239" spans="1:29" ht="12.75" customHeight="1">
      <c r="A239" s="254"/>
      <c r="B239" s="259"/>
      <c r="C239" s="255"/>
      <c r="D239" s="255"/>
      <c r="E239" s="255"/>
      <c r="F239" s="255"/>
      <c r="G239" s="255"/>
      <c r="H239" s="255"/>
      <c r="I239" s="255"/>
      <c r="J239" s="255"/>
      <c r="K239" s="255"/>
      <c r="L239" s="255"/>
      <c r="M239" s="255"/>
      <c r="N239" s="255"/>
      <c r="O239" s="255"/>
      <c r="P239" s="268"/>
      <c r="Q239" s="257"/>
      <c r="R239" s="117"/>
      <c r="S239" s="117"/>
      <c r="T239" s="117"/>
      <c r="U239" s="117"/>
      <c r="V239" s="117"/>
      <c r="W239" s="117"/>
      <c r="X239" s="117"/>
      <c r="Y239" s="117"/>
      <c r="Z239" s="117"/>
      <c r="AA239" s="117"/>
      <c r="AB239" s="117"/>
      <c r="AC239" s="117"/>
    </row>
    <row r="240" spans="1:29" ht="12.75" customHeight="1">
      <c r="A240" s="254"/>
      <c r="B240" s="255"/>
      <c r="C240" s="255"/>
      <c r="D240" s="255"/>
      <c r="E240" s="255"/>
      <c r="F240" s="255"/>
      <c r="G240" s="255"/>
      <c r="H240" s="255"/>
      <c r="I240" s="255"/>
      <c r="J240" s="255"/>
      <c r="K240" s="255"/>
      <c r="L240" s="255"/>
      <c r="M240" s="255"/>
      <c r="N240" s="255"/>
      <c r="O240" s="255"/>
      <c r="P240" s="268"/>
      <c r="Q240" s="257"/>
      <c r="R240" s="117"/>
      <c r="S240" s="117"/>
      <c r="T240" s="117"/>
      <c r="U240" s="117"/>
      <c r="V240" s="117"/>
      <c r="W240" s="117"/>
      <c r="X240" s="117"/>
      <c r="Y240" s="117"/>
      <c r="Z240" s="117"/>
      <c r="AA240" s="117"/>
      <c r="AB240" s="117"/>
      <c r="AC240" s="117"/>
    </row>
    <row r="241" spans="1:29" ht="12.75" customHeight="1">
      <c r="A241" s="254"/>
      <c r="B241" s="255"/>
      <c r="C241" s="255"/>
      <c r="D241" s="255"/>
      <c r="E241" s="255"/>
      <c r="F241" s="255"/>
      <c r="G241" s="255"/>
      <c r="H241" s="255"/>
      <c r="I241" s="255"/>
      <c r="J241" s="255"/>
      <c r="K241" s="255"/>
      <c r="L241" s="255"/>
      <c r="M241" s="255"/>
      <c r="N241" s="255"/>
      <c r="O241" s="255"/>
      <c r="P241" s="268"/>
      <c r="Q241" s="257"/>
      <c r="R241" s="117"/>
      <c r="S241" s="117"/>
      <c r="T241" s="117"/>
      <c r="U241" s="117"/>
      <c r="V241" s="117"/>
      <c r="W241" s="117"/>
      <c r="X241" s="117"/>
      <c r="Y241" s="117"/>
      <c r="Z241" s="117"/>
      <c r="AA241" s="117"/>
      <c r="AB241" s="117"/>
      <c r="AC241" s="117"/>
    </row>
    <row r="242" spans="1:29" ht="12.75" customHeight="1">
      <c r="A242" s="254"/>
      <c r="B242" s="255"/>
      <c r="C242" s="255"/>
      <c r="D242" s="255"/>
      <c r="E242" s="255"/>
      <c r="F242" s="255"/>
      <c r="G242" s="255"/>
      <c r="H242" s="255"/>
      <c r="I242" s="255"/>
      <c r="J242" s="255"/>
      <c r="K242" s="255"/>
      <c r="L242" s="255"/>
      <c r="M242" s="255"/>
      <c r="N242" s="255"/>
      <c r="O242" s="255"/>
      <c r="P242" s="268"/>
      <c r="Q242" s="257"/>
      <c r="R242" s="117"/>
      <c r="S242" s="117"/>
      <c r="T242" s="117"/>
      <c r="U242" s="117"/>
      <c r="V242" s="117"/>
      <c r="W242" s="117"/>
      <c r="X242" s="117"/>
      <c r="Y242" s="117"/>
      <c r="Z242" s="117"/>
      <c r="AA242" s="117"/>
      <c r="AB242" s="117"/>
      <c r="AC242" s="117"/>
    </row>
    <row r="243" spans="1:29" ht="12.75" customHeight="1">
      <c r="A243" s="254"/>
      <c r="B243" s="255"/>
      <c r="C243" s="255"/>
      <c r="D243" s="255"/>
      <c r="E243" s="255"/>
      <c r="F243" s="255"/>
      <c r="G243" s="255"/>
      <c r="H243" s="255"/>
      <c r="I243" s="255"/>
      <c r="J243" s="255"/>
      <c r="K243" s="255"/>
      <c r="L243" s="255"/>
      <c r="M243" s="255"/>
      <c r="N243" s="255"/>
      <c r="O243" s="255"/>
      <c r="P243" s="268"/>
      <c r="Q243" s="257"/>
      <c r="R243" s="117"/>
      <c r="S243" s="117"/>
      <c r="T243" s="117"/>
      <c r="U243" s="117"/>
      <c r="V243" s="117"/>
      <c r="W243" s="117"/>
      <c r="X243" s="117"/>
      <c r="Y243" s="117"/>
      <c r="Z243" s="117"/>
      <c r="AA243" s="117"/>
      <c r="AB243" s="117"/>
      <c r="AC243" s="117"/>
    </row>
    <row r="244" spans="1:29" ht="12.75" customHeight="1">
      <c r="A244" s="254"/>
      <c r="B244" s="255"/>
      <c r="C244" s="255"/>
      <c r="D244" s="255"/>
      <c r="E244" s="255"/>
      <c r="F244" s="255"/>
      <c r="G244" s="255"/>
      <c r="H244" s="255"/>
      <c r="I244" s="255"/>
      <c r="J244" s="255"/>
      <c r="K244" s="255"/>
      <c r="L244" s="255"/>
      <c r="M244" s="255"/>
      <c r="N244" s="255"/>
      <c r="O244" s="255"/>
      <c r="P244" s="268"/>
      <c r="Q244" s="257"/>
      <c r="R244" s="117"/>
      <c r="S244" s="117"/>
      <c r="T244" s="117"/>
      <c r="U244" s="117"/>
      <c r="V244" s="117"/>
      <c r="W244" s="117"/>
      <c r="X244" s="117"/>
      <c r="Y244" s="117"/>
      <c r="Z244" s="117"/>
      <c r="AA244" s="117"/>
      <c r="AB244" s="117"/>
      <c r="AC244" s="117"/>
    </row>
    <row r="245" spans="1:29" ht="12.75" customHeight="1">
      <c r="A245" s="254"/>
      <c r="B245" s="255"/>
      <c r="C245" s="255"/>
      <c r="D245" s="255"/>
      <c r="E245" s="255"/>
      <c r="F245" s="255"/>
      <c r="G245" s="255"/>
      <c r="H245" s="255"/>
      <c r="I245" s="255"/>
      <c r="J245" s="255"/>
      <c r="K245" s="255"/>
      <c r="L245" s="255"/>
      <c r="M245" s="255"/>
      <c r="N245" s="255"/>
      <c r="O245" s="255"/>
      <c r="P245" s="268"/>
      <c r="Q245" s="257"/>
      <c r="R245" s="117"/>
      <c r="S245" s="117"/>
      <c r="T245" s="117"/>
      <c r="U245" s="117"/>
      <c r="V245" s="117"/>
      <c r="W245" s="117"/>
      <c r="X245" s="117"/>
      <c r="Y245" s="117"/>
      <c r="Z245" s="117"/>
      <c r="AA245" s="117"/>
      <c r="AB245" s="117"/>
      <c r="AC245" s="117"/>
    </row>
    <row r="246" spans="1:29" ht="12.75" customHeight="1">
      <c r="A246" s="254"/>
      <c r="B246" s="255"/>
      <c r="C246" s="255"/>
      <c r="D246" s="255"/>
      <c r="E246" s="255"/>
      <c r="F246" s="255"/>
      <c r="G246" s="255"/>
      <c r="H246" s="255"/>
      <c r="I246" s="255"/>
      <c r="J246" s="255"/>
      <c r="K246" s="255"/>
      <c r="L246" s="255"/>
      <c r="M246" s="255"/>
      <c r="N246" s="255"/>
      <c r="O246" s="255"/>
      <c r="P246" s="268"/>
      <c r="Q246" s="257"/>
      <c r="R246" s="117"/>
      <c r="S246" s="117"/>
      <c r="T246" s="117"/>
      <c r="U246" s="117"/>
      <c r="V246" s="117"/>
      <c r="W246" s="117"/>
      <c r="X246" s="117"/>
      <c r="Y246" s="117"/>
      <c r="Z246" s="117"/>
      <c r="AA246" s="117"/>
      <c r="AB246" s="117"/>
      <c r="AC246" s="117"/>
    </row>
    <row r="247" spans="1:29" ht="12.75" customHeight="1">
      <c r="A247" s="254"/>
      <c r="B247" s="255"/>
      <c r="C247" s="255"/>
      <c r="D247" s="255"/>
      <c r="E247" s="255"/>
      <c r="F247" s="255"/>
      <c r="G247" s="255"/>
      <c r="H247" s="255"/>
      <c r="I247" s="255"/>
      <c r="J247" s="255"/>
      <c r="K247" s="255"/>
      <c r="L247" s="255"/>
      <c r="M247" s="255"/>
      <c r="N247" s="255"/>
      <c r="O247" s="255"/>
      <c r="P247" s="268"/>
      <c r="Q247" s="257"/>
      <c r="R247" s="117"/>
      <c r="S247" s="117"/>
      <c r="T247" s="117"/>
      <c r="U247" s="117"/>
      <c r="V247" s="117"/>
      <c r="W247" s="117"/>
      <c r="X247" s="117"/>
      <c r="Y247" s="117"/>
      <c r="Z247" s="117"/>
      <c r="AA247" s="117"/>
      <c r="AB247" s="117"/>
      <c r="AC247" s="117"/>
    </row>
    <row r="248" spans="1:29" ht="12.75" customHeight="1">
      <c r="A248" s="254"/>
      <c r="B248" s="255"/>
      <c r="C248" s="255"/>
      <c r="D248" s="255"/>
      <c r="E248" s="255"/>
      <c r="F248" s="255"/>
      <c r="G248" s="255"/>
      <c r="H248" s="255"/>
      <c r="I248" s="255"/>
      <c r="J248" s="255"/>
      <c r="K248" s="255"/>
      <c r="L248" s="255"/>
      <c r="M248" s="255"/>
      <c r="N248" s="255"/>
      <c r="O248" s="255"/>
      <c r="P248" s="268"/>
      <c r="Q248" s="257"/>
      <c r="R248" s="117"/>
      <c r="S248" s="117"/>
      <c r="T248" s="117"/>
      <c r="U248" s="117"/>
      <c r="V248" s="117"/>
      <c r="W248" s="117"/>
      <c r="X248" s="117"/>
      <c r="Y248" s="117"/>
      <c r="Z248" s="117"/>
      <c r="AA248" s="117"/>
      <c r="AB248" s="117"/>
      <c r="AC248" s="117"/>
    </row>
    <row r="249" spans="1:29" ht="12.75" customHeight="1">
      <c r="A249" s="254"/>
      <c r="B249" s="255"/>
      <c r="C249" s="255"/>
      <c r="D249" s="255"/>
      <c r="E249" s="255"/>
      <c r="F249" s="255"/>
      <c r="G249" s="255"/>
      <c r="H249" s="255"/>
      <c r="I249" s="255"/>
      <c r="J249" s="255"/>
      <c r="K249" s="255"/>
      <c r="L249" s="255"/>
      <c r="M249" s="255"/>
      <c r="N249" s="255"/>
      <c r="O249" s="255"/>
      <c r="P249" s="268"/>
      <c r="Q249" s="257"/>
      <c r="R249" s="117"/>
      <c r="S249" s="117"/>
      <c r="T249" s="117"/>
      <c r="U249" s="117"/>
      <c r="V249" s="117"/>
      <c r="W249" s="117"/>
      <c r="X249" s="117"/>
      <c r="Y249" s="117"/>
      <c r="Z249" s="117"/>
      <c r="AA249" s="117"/>
      <c r="AB249" s="117"/>
      <c r="AC249" s="117"/>
    </row>
    <row r="250" spans="1:29" ht="12.75" customHeight="1">
      <c r="A250" s="254"/>
      <c r="B250" s="255"/>
      <c r="C250" s="255"/>
      <c r="D250" s="255"/>
      <c r="E250" s="255"/>
      <c r="F250" s="255"/>
      <c r="G250" s="255"/>
      <c r="H250" s="255"/>
      <c r="I250" s="255"/>
      <c r="J250" s="255"/>
      <c r="K250" s="255"/>
      <c r="L250" s="255"/>
      <c r="M250" s="255"/>
      <c r="N250" s="255"/>
      <c r="O250" s="255"/>
      <c r="P250" s="268"/>
      <c r="Q250" s="257"/>
      <c r="R250" s="117"/>
      <c r="S250" s="117"/>
      <c r="T250" s="117"/>
      <c r="U250" s="117"/>
      <c r="V250" s="117"/>
      <c r="W250" s="117"/>
      <c r="X250" s="117"/>
      <c r="Y250" s="117"/>
      <c r="Z250" s="117"/>
      <c r="AA250" s="117"/>
      <c r="AB250" s="117"/>
      <c r="AC250" s="117"/>
    </row>
    <row r="251" spans="1:29" ht="12.75" customHeight="1">
      <c r="A251" s="254"/>
      <c r="B251" s="255"/>
      <c r="C251" s="255"/>
      <c r="D251" s="255"/>
      <c r="E251" s="255"/>
      <c r="F251" s="255"/>
      <c r="G251" s="255"/>
      <c r="H251" s="255"/>
      <c r="I251" s="255"/>
      <c r="J251" s="255"/>
      <c r="K251" s="255"/>
      <c r="L251" s="255"/>
      <c r="M251" s="255"/>
      <c r="N251" s="255"/>
      <c r="O251" s="255"/>
      <c r="P251" s="268"/>
      <c r="Q251" s="257"/>
      <c r="R251" s="117"/>
      <c r="S251" s="117"/>
      <c r="T251" s="117"/>
      <c r="U251" s="117"/>
      <c r="V251" s="117"/>
      <c r="W251" s="117"/>
      <c r="X251" s="117"/>
      <c r="Y251" s="117"/>
      <c r="Z251" s="117"/>
      <c r="AA251" s="117"/>
      <c r="AB251" s="117"/>
      <c r="AC251" s="117"/>
    </row>
    <row r="252" spans="1:29" ht="12.75" customHeight="1">
      <c r="A252" s="254"/>
      <c r="B252" s="255"/>
      <c r="C252" s="255"/>
      <c r="D252" s="255"/>
      <c r="E252" s="255"/>
      <c r="F252" s="255"/>
      <c r="G252" s="255"/>
      <c r="H252" s="255"/>
      <c r="I252" s="255"/>
      <c r="J252" s="255"/>
      <c r="K252" s="255"/>
      <c r="L252" s="255"/>
      <c r="M252" s="255"/>
      <c r="N252" s="255"/>
      <c r="O252" s="255"/>
      <c r="P252" s="268"/>
      <c r="Q252" s="257"/>
      <c r="R252" s="117"/>
      <c r="S252" s="117"/>
      <c r="T252" s="117"/>
      <c r="U252" s="117"/>
      <c r="V252" s="117"/>
      <c r="W252" s="117"/>
      <c r="X252" s="117"/>
      <c r="Y252" s="117"/>
      <c r="Z252" s="117"/>
      <c r="AA252" s="117"/>
      <c r="AB252" s="117"/>
      <c r="AC252" s="117"/>
    </row>
    <row r="253" spans="1:29" ht="12.75" customHeight="1">
      <c r="A253" s="254"/>
      <c r="B253" s="255"/>
      <c r="C253" s="255"/>
      <c r="D253" s="255"/>
      <c r="E253" s="255"/>
      <c r="F253" s="255"/>
      <c r="G253" s="255"/>
      <c r="H253" s="255"/>
      <c r="I253" s="255"/>
      <c r="J253" s="255"/>
      <c r="K253" s="255"/>
      <c r="L253" s="255"/>
      <c r="M253" s="255"/>
      <c r="N253" s="255"/>
      <c r="O253" s="255"/>
      <c r="P253" s="268"/>
      <c r="Q253" s="257"/>
    </row>
    <row r="254" spans="1:29" ht="12.75" customHeight="1">
      <c r="A254" s="254"/>
      <c r="B254" s="255"/>
      <c r="C254" s="255"/>
      <c r="D254" s="255"/>
      <c r="E254" s="255"/>
      <c r="F254" s="255"/>
      <c r="G254" s="255"/>
      <c r="H254" s="255"/>
      <c r="I254" s="255"/>
      <c r="J254" s="255"/>
      <c r="K254" s="255"/>
      <c r="L254" s="255"/>
      <c r="M254" s="255"/>
      <c r="N254" s="255"/>
      <c r="O254" s="255"/>
      <c r="P254" s="268"/>
      <c r="Q254" s="257"/>
    </row>
    <row r="255" spans="1:29" ht="12.75" customHeight="1">
      <c r="A255" s="254"/>
      <c r="B255" s="255"/>
      <c r="C255" s="255"/>
      <c r="D255" s="255"/>
      <c r="E255" s="255"/>
      <c r="F255" s="255"/>
      <c r="G255" s="255"/>
      <c r="H255" s="255"/>
      <c r="I255" s="255"/>
      <c r="J255" s="255"/>
      <c r="K255" s="255"/>
      <c r="L255" s="255"/>
      <c r="M255" s="255"/>
      <c r="N255" s="255"/>
      <c r="O255" s="255"/>
      <c r="P255" s="268"/>
      <c r="Q255" s="257"/>
    </row>
    <row r="256" spans="1:29" ht="12.75" customHeight="1">
      <c r="A256" s="254"/>
      <c r="B256" s="255"/>
      <c r="C256" s="255"/>
      <c r="D256" s="255"/>
      <c r="E256" s="255"/>
      <c r="F256" s="255"/>
      <c r="G256" s="255"/>
      <c r="H256" s="255"/>
      <c r="I256" s="255"/>
      <c r="J256" s="255"/>
      <c r="K256" s="255"/>
      <c r="L256" s="255"/>
      <c r="M256" s="255"/>
      <c r="N256" s="255"/>
      <c r="O256" s="255"/>
      <c r="P256" s="268"/>
      <c r="Q256" s="257"/>
    </row>
    <row r="257" spans="1:17" ht="12.75" customHeight="1">
      <c r="A257" s="259"/>
      <c r="B257" s="255"/>
      <c r="C257" s="255"/>
      <c r="D257" s="255"/>
      <c r="E257" s="255"/>
      <c r="F257" s="255"/>
      <c r="G257" s="255"/>
      <c r="H257" s="255"/>
      <c r="I257" s="255"/>
      <c r="J257" s="255"/>
      <c r="K257" s="255"/>
      <c r="L257" s="255"/>
      <c r="M257" s="255"/>
      <c r="N257" s="255"/>
      <c r="O257" s="255"/>
      <c r="P257" s="268"/>
      <c r="Q257" s="257"/>
    </row>
    <row r="258" spans="1:17" ht="12.75" customHeight="1">
      <c r="A258" s="254"/>
      <c r="B258" s="255"/>
      <c r="C258" s="255"/>
      <c r="D258" s="255"/>
      <c r="E258" s="255"/>
      <c r="F258" s="255"/>
      <c r="G258" s="255"/>
      <c r="H258" s="255"/>
      <c r="I258" s="255"/>
      <c r="J258" s="255"/>
      <c r="K258" s="255"/>
      <c r="L258" s="255"/>
      <c r="M258" s="255"/>
      <c r="N258" s="255"/>
      <c r="O258" s="255"/>
      <c r="P258" s="268"/>
      <c r="Q258" s="257"/>
    </row>
    <row r="259" spans="1:17" ht="12.75" customHeight="1">
      <c r="A259" s="254"/>
      <c r="B259" s="255"/>
      <c r="C259" s="255"/>
      <c r="D259" s="255"/>
      <c r="E259" s="255"/>
      <c r="F259" s="255"/>
      <c r="G259" s="255"/>
      <c r="H259" s="255"/>
      <c r="I259" s="255"/>
      <c r="J259" s="255"/>
      <c r="K259" s="255"/>
      <c r="L259" s="255"/>
      <c r="M259" s="255"/>
      <c r="N259" s="255"/>
      <c r="O259" s="255"/>
      <c r="P259" s="268"/>
      <c r="Q259" s="257"/>
    </row>
    <row r="260" spans="1:17" ht="12.75" customHeight="1">
      <c r="A260" s="254"/>
      <c r="B260" s="255"/>
      <c r="C260" s="255"/>
      <c r="D260" s="255"/>
      <c r="E260" s="255"/>
      <c r="F260" s="255"/>
      <c r="G260" s="255"/>
      <c r="H260" s="255"/>
      <c r="I260" s="255"/>
      <c r="J260" s="255"/>
      <c r="K260" s="255"/>
      <c r="L260" s="255"/>
      <c r="M260" s="255"/>
      <c r="N260" s="255"/>
      <c r="O260" s="255"/>
      <c r="P260" s="268"/>
      <c r="Q260" s="257"/>
    </row>
    <row r="261" spans="1:17" ht="12.75" customHeight="1">
      <c r="A261" s="254"/>
      <c r="B261" s="255"/>
      <c r="C261" s="255"/>
      <c r="D261" s="255"/>
      <c r="E261" s="255"/>
      <c r="F261" s="255"/>
      <c r="G261" s="255"/>
      <c r="H261" s="255"/>
      <c r="I261" s="255"/>
      <c r="J261" s="255"/>
      <c r="K261" s="255"/>
      <c r="L261" s="255"/>
      <c r="M261" s="255"/>
      <c r="N261" s="255"/>
      <c r="O261" s="255"/>
      <c r="P261" s="268"/>
      <c r="Q261" s="257"/>
    </row>
    <row r="262" spans="1:17" ht="12.75" customHeight="1">
      <c r="A262" s="254"/>
      <c r="B262" s="255"/>
      <c r="C262" s="255"/>
      <c r="D262" s="255"/>
      <c r="E262" s="255"/>
      <c r="F262" s="255"/>
      <c r="G262" s="255"/>
      <c r="H262" s="255"/>
      <c r="I262" s="255"/>
      <c r="J262" s="255"/>
      <c r="K262" s="255"/>
      <c r="L262" s="255"/>
      <c r="M262" s="255"/>
      <c r="N262" s="255"/>
      <c r="O262" s="255"/>
      <c r="P262" s="268"/>
      <c r="Q262" s="257"/>
    </row>
    <row r="263" spans="1:17" ht="12.75" customHeight="1">
      <c r="A263" s="254"/>
      <c r="B263" s="255"/>
      <c r="C263" s="255"/>
      <c r="D263" s="255"/>
      <c r="E263" s="255"/>
      <c r="F263" s="255"/>
      <c r="G263" s="255"/>
      <c r="H263" s="255"/>
      <c r="I263" s="255"/>
      <c r="J263" s="255"/>
      <c r="K263" s="255"/>
      <c r="L263" s="255"/>
      <c r="M263" s="255"/>
      <c r="N263" s="255"/>
      <c r="O263" s="255"/>
      <c r="P263" s="268"/>
      <c r="Q263" s="257"/>
    </row>
    <row r="264" spans="1:17" ht="12.75" customHeight="1">
      <c r="A264" s="254"/>
      <c r="B264" s="255"/>
      <c r="C264" s="255"/>
      <c r="D264" s="255"/>
      <c r="E264" s="255"/>
      <c r="F264" s="255"/>
      <c r="G264" s="255"/>
      <c r="H264" s="255"/>
      <c r="I264" s="255"/>
      <c r="J264" s="255"/>
      <c r="K264" s="255"/>
      <c r="L264" s="255"/>
      <c r="M264" s="255"/>
      <c r="N264" s="255"/>
      <c r="O264" s="255"/>
      <c r="P264" s="268"/>
      <c r="Q264" s="257"/>
    </row>
    <row r="265" spans="1:17" ht="12.75" customHeight="1">
      <c r="A265" s="254"/>
      <c r="B265" s="255"/>
      <c r="C265" s="255"/>
      <c r="D265" s="255"/>
      <c r="E265" s="255"/>
      <c r="F265" s="255"/>
      <c r="G265" s="255"/>
      <c r="H265" s="255"/>
      <c r="I265" s="255"/>
      <c r="J265" s="255"/>
      <c r="K265" s="255"/>
      <c r="L265" s="255"/>
      <c r="M265" s="255"/>
      <c r="N265" s="255"/>
      <c r="O265" s="255"/>
      <c r="P265" s="268"/>
      <c r="Q265" s="257"/>
    </row>
    <row r="266" spans="1:17" ht="12.75" customHeight="1">
      <c r="A266" s="254"/>
      <c r="B266" s="255"/>
      <c r="C266" s="255"/>
      <c r="D266" s="255"/>
      <c r="E266" s="255"/>
      <c r="F266" s="255"/>
      <c r="G266" s="255"/>
      <c r="H266" s="255"/>
      <c r="I266" s="255"/>
      <c r="J266" s="255"/>
      <c r="K266" s="255"/>
      <c r="L266" s="255"/>
      <c r="M266" s="255"/>
      <c r="N266" s="255"/>
      <c r="O266" s="255"/>
      <c r="P266" s="268"/>
      <c r="Q266" s="257"/>
    </row>
    <row r="267" spans="1:17" ht="12.75" customHeight="1">
      <c r="A267" s="254"/>
      <c r="B267" s="255"/>
      <c r="C267" s="255"/>
      <c r="D267" s="255"/>
      <c r="E267" s="255"/>
      <c r="F267" s="255"/>
      <c r="G267" s="255"/>
      <c r="H267" s="255"/>
      <c r="I267" s="255"/>
      <c r="J267" s="255"/>
      <c r="K267" s="255"/>
      <c r="L267" s="255"/>
      <c r="M267" s="255"/>
      <c r="N267" s="255"/>
      <c r="O267" s="255"/>
      <c r="P267" s="268"/>
      <c r="Q267" s="257"/>
    </row>
    <row r="268" spans="1:17" ht="12.75" customHeight="1">
      <c r="A268" s="254"/>
      <c r="B268" s="255"/>
      <c r="C268" s="255"/>
      <c r="D268" s="255"/>
      <c r="E268" s="255"/>
      <c r="F268" s="255"/>
      <c r="G268" s="255"/>
      <c r="H268" s="255"/>
      <c r="I268" s="255"/>
      <c r="J268" s="255"/>
      <c r="K268" s="255"/>
      <c r="L268" s="255"/>
      <c r="M268" s="255"/>
      <c r="N268" s="255"/>
      <c r="O268" s="255"/>
      <c r="P268" s="268"/>
      <c r="Q268" s="257"/>
    </row>
    <row r="269" spans="1:17" ht="12.75" customHeight="1">
      <c r="A269" s="254"/>
      <c r="B269" s="255"/>
      <c r="C269" s="255"/>
      <c r="D269" s="255"/>
      <c r="E269" s="255"/>
      <c r="F269" s="255"/>
      <c r="G269" s="255"/>
      <c r="H269" s="255"/>
      <c r="I269" s="255"/>
      <c r="J269" s="255"/>
      <c r="K269" s="255"/>
      <c r="L269" s="255"/>
      <c r="M269" s="255"/>
      <c r="N269" s="255"/>
      <c r="O269" s="255"/>
      <c r="P269" s="268"/>
      <c r="Q269" s="257"/>
    </row>
    <row r="270" spans="1:17" ht="12.75" customHeight="1">
      <c r="A270" s="254"/>
      <c r="B270" s="255"/>
      <c r="C270" s="255"/>
      <c r="D270" s="255"/>
      <c r="E270" s="255"/>
      <c r="F270" s="255"/>
      <c r="G270" s="255"/>
      <c r="H270" s="255"/>
      <c r="I270" s="255"/>
      <c r="J270" s="255"/>
      <c r="K270" s="255"/>
      <c r="L270" s="255"/>
      <c r="M270" s="255"/>
      <c r="N270" s="255"/>
      <c r="O270" s="255"/>
      <c r="P270" s="268"/>
      <c r="Q270" s="257"/>
    </row>
    <row r="271" spans="1:17" ht="12.75" customHeight="1">
      <c r="A271" s="254"/>
      <c r="B271" s="255"/>
      <c r="C271" s="255"/>
      <c r="D271" s="255"/>
      <c r="E271" s="255"/>
      <c r="F271" s="255"/>
      <c r="G271" s="255"/>
      <c r="H271" s="255"/>
      <c r="I271" s="255"/>
      <c r="J271" s="255"/>
      <c r="K271" s="255"/>
      <c r="L271" s="255"/>
      <c r="M271" s="255"/>
      <c r="N271" s="255"/>
      <c r="O271" s="255"/>
      <c r="P271" s="268"/>
      <c r="Q271" s="257"/>
    </row>
    <row r="272" spans="1:17" ht="12.75" customHeight="1">
      <c r="A272" s="254"/>
      <c r="B272" s="255"/>
      <c r="C272" s="255"/>
      <c r="D272" s="255"/>
      <c r="E272" s="255"/>
      <c r="F272" s="255"/>
      <c r="G272" s="255"/>
      <c r="H272" s="255"/>
      <c r="I272" s="255"/>
      <c r="J272" s="270"/>
      <c r="K272" s="255"/>
      <c r="L272" s="255"/>
      <c r="M272" s="255"/>
      <c r="N272" s="255"/>
      <c r="O272" s="255"/>
      <c r="P272" s="268"/>
      <c r="Q272" s="257"/>
    </row>
    <row r="273" spans="1:17" ht="12.75" customHeight="1">
      <c r="A273" s="254"/>
      <c r="B273" s="255"/>
      <c r="C273" s="255"/>
      <c r="D273" s="255"/>
      <c r="E273" s="255"/>
      <c r="F273" s="255"/>
      <c r="G273" s="255"/>
      <c r="H273" s="255"/>
      <c r="I273" s="255"/>
      <c r="J273" s="255"/>
      <c r="K273" s="255"/>
      <c r="L273" s="255"/>
      <c r="M273" s="255"/>
      <c r="N273" s="255"/>
      <c r="O273" s="255"/>
      <c r="P273" s="268"/>
      <c r="Q273" s="257"/>
    </row>
    <row r="274" spans="1:17" ht="12.75" customHeight="1">
      <c r="A274" s="254"/>
      <c r="B274" s="255"/>
      <c r="C274" s="255"/>
      <c r="D274" s="255"/>
      <c r="E274" s="255"/>
      <c r="F274" s="255"/>
      <c r="G274" s="255"/>
      <c r="H274" s="255"/>
      <c r="I274" s="255"/>
      <c r="J274" s="255"/>
      <c r="K274" s="255"/>
      <c r="L274" s="255"/>
      <c r="M274" s="255"/>
      <c r="N274" s="255"/>
      <c r="O274" s="255"/>
      <c r="P274" s="268"/>
      <c r="Q274" s="257"/>
    </row>
    <row r="275" spans="1:17" ht="12.75" customHeight="1">
      <c r="A275" s="254"/>
      <c r="B275" s="255"/>
      <c r="C275" s="255"/>
      <c r="D275" s="255"/>
      <c r="E275" s="255"/>
      <c r="F275" s="255"/>
      <c r="G275" s="255"/>
      <c r="H275" s="255"/>
      <c r="I275" s="255"/>
      <c r="J275" s="255"/>
      <c r="K275" s="255"/>
      <c r="L275" s="255"/>
      <c r="M275" s="255"/>
      <c r="N275" s="255"/>
      <c r="O275" s="255"/>
      <c r="P275" s="268"/>
      <c r="Q275" s="257"/>
    </row>
    <row r="276" spans="1:17" ht="12.75" customHeight="1">
      <c r="A276" s="254"/>
      <c r="B276" s="255"/>
      <c r="C276" s="255"/>
      <c r="D276" s="255"/>
      <c r="E276" s="255"/>
      <c r="F276" s="255"/>
      <c r="G276" s="255"/>
      <c r="H276" s="255"/>
      <c r="I276" s="255"/>
      <c r="J276" s="255"/>
      <c r="K276" s="255"/>
      <c r="L276" s="255"/>
      <c r="M276" s="255"/>
      <c r="N276" s="255"/>
      <c r="O276" s="255"/>
      <c r="P276" s="268"/>
      <c r="Q276" s="257"/>
    </row>
    <row r="277" spans="1:17" ht="12.75" customHeight="1">
      <c r="A277" s="254"/>
      <c r="B277" s="255"/>
      <c r="C277" s="255"/>
      <c r="D277" s="255"/>
      <c r="E277" s="255"/>
      <c r="F277" s="255"/>
      <c r="G277" s="255"/>
      <c r="H277" s="255"/>
      <c r="I277" s="255"/>
      <c r="J277" s="255"/>
      <c r="K277" s="255"/>
      <c r="L277" s="255"/>
      <c r="M277" s="255"/>
      <c r="N277" s="255"/>
      <c r="O277" s="255"/>
      <c r="P277" s="268"/>
      <c r="Q277" s="257"/>
    </row>
    <row r="278" spans="1:17" ht="12.75" customHeight="1">
      <c r="A278" s="254"/>
      <c r="B278" s="255"/>
      <c r="C278" s="255"/>
      <c r="D278" s="255"/>
      <c r="E278" s="255"/>
      <c r="F278" s="255"/>
      <c r="G278" s="255"/>
      <c r="H278" s="255"/>
      <c r="I278" s="255"/>
      <c r="J278" s="255"/>
      <c r="K278" s="255"/>
      <c r="L278" s="255"/>
      <c r="M278" s="255"/>
      <c r="N278" s="255"/>
      <c r="O278" s="255"/>
      <c r="P278" s="268"/>
      <c r="Q278" s="257"/>
    </row>
    <row r="279" spans="1:17" ht="12.75" customHeight="1">
      <c r="A279" s="254"/>
      <c r="B279" s="255"/>
      <c r="C279" s="255"/>
      <c r="D279" s="255"/>
      <c r="E279" s="255"/>
      <c r="F279" s="255"/>
      <c r="G279" s="255"/>
      <c r="H279" s="255"/>
      <c r="I279" s="255"/>
      <c r="J279" s="255"/>
      <c r="K279" s="255"/>
      <c r="L279" s="255"/>
      <c r="M279" s="255"/>
      <c r="N279" s="255"/>
      <c r="O279" s="255"/>
      <c r="P279" s="268"/>
      <c r="Q279" s="257"/>
    </row>
    <row r="280" spans="1:17" ht="12.75" customHeight="1">
      <c r="A280" s="254"/>
      <c r="B280" s="255"/>
      <c r="C280" s="255"/>
      <c r="D280" s="255"/>
      <c r="E280" s="255"/>
      <c r="F280" s="255"/>
      <c r="G280" s="255"/>
      <c r="H280" s="255"/>
      <c r="I280" s="255"/>
      <c r="J280" s="255"/>
      <c r="K280" s="255"/>
      <c r="L280" s="255"/>
      <c r="M280" s="255"/>
      <c r="N280" s="255"/>
      <c r="O280" s="255"/>
      <c r="P280" s="268"/>
      <c r="Q280" s="257"/>
    </row>
    <row r="281" spans="1:17" ht="12.75" customHeight="1">
      <c r="A281" s="254"/>
      <c r="B281" s="255"/>
      <c r="C281" s="255"/>
      <c r="D281" s="255"/>
      <c r="E281" s="255"/>
      <c r="F281" s="255"/>
      <c r="G281" s="255"/>
      <c r="H281" s="255"/>
      <c r="I281" s="255"/>
      <c r="J281" s="255"/>
      <c r="K281" s="255"/>
      <c r="L281" s="255"/>
      <c r="M281" s="255"/>
      <c r="N281" s="255"/>
      <c r="O281" s="255"/>
      <c r="P281" s="268"/>
      <c r="Q281" s="257"/>
    </row>
    <row r="282" spans="1:17" ht="12.75" customHeight="1">
      <c r="A282" s="254"/>
      <c r="B282" s="255"/>
      <c r="C282" s="255"/>
      <c r="D282" s="255"/>
      <c r="E282" s="255"/>
      <c r="F282" s="255"/>
      <c r="G282" s="255"/>
      <c r="H282" s="255"/>
      <c r="I282" s="255"/>
      <c r="J282" s="255"/>
      <c r="K282" s="255"/>
      <c r="L282" s="255"/>
      <c r="M282" s="255"/>
      <c r="N282" s="255"/>
      <c r="O282" s="255"/>
      <c r="P282" s="268"/>
      <c r="Q282" s="257"/>
    </row>
    <row r="283" spans="1:17" ht="12.75" customHeight="1">
      <c r="A283" s="254"/>
      <c r="B283" s="255"/>
      <c r="C283" s="255"/>
      <c r="D283" s="255"/>
      <c r="E283" s="255"/>
      <c r="F283" s="255"/>
      <c r="G283" s="255"/>
      <c r="H283" s="255"/>
      <c r="I283" s="255"/>
      <c r="J283" s="255"/>
      <c r="K283" s="255"/>
      <c r="L283" s="255"/>
      <c r="M283" s="255"/>
      <c r="N283" s="255"/>
      <c r="O283" s="255"/>
      <c r="P283" s="268"/>
      <c r="Q283" s="257"/>
    </row>
    <row r="284" spans="1:17" ht="12.75" customHeight="1">
      <c r="A284" s="254"/>
      <c r="B284" s="255"/>
      <c r="C284" s="255"/>
      <c r="D284" s="255"/>
      <c r="E284" s="255"/>
      <c r="F284" s="255"/>
      <c r="G284" s="255"/>
      <c r="H284" s="255"/>
      <c r="I284" s="255"/>
      <c r="J284" s="255"/>
      <c r="K284" s="255"/>
      <c r="L284" s="255"/>
      <c r="M284" s="255"/>
      <c r="N284" s="255"/>
      <c r="O284" s="255"/>
      <c r="P284" s="268"/>
      <c r="Q284" s="257"/>
    </row>
    <row r="285" spans="1:17" ht="12.75" customHeight="1">
      <c r="A285" s="254"/>
      <c r="B285" s="255"/>
      <c r="C285" s="255"/>
      <c r="D285" s="255"/>
      <c r="E285" s="255"/>
      <c r="F285" s="255"/>
      <c r="G285" s="255"/>
      <c r="H285" s="255"/>
      <c r="I285" s="255"/>
      <c r="J285" s="255"/>
      <c r="K285" s="255"/>
      <c r="L285" s="255"/>
      <c r="M285" s="255"/>
      <c r="N285" s="255"/>
      <c r="O285" s="255"/>
      <c r="P285" s="268"/>
      <c r="Q285" s="257"/>
    </row>
    <row r="286" spans="1:17" ht="12.75" customHeight="1">
      <c r="A286" s="254"/>
      <c r="B286" s="255"/>
      <c r="C286" s="255"/>
      <c r="D286" s="255"/>
      <c r="E286" s="255"/>
      <c r="F286" s="255"/>
      <c r="G286" s="255"/>
      <c r="H286" s="255"/>
      <c r="I286" s="255"/>
      <c r="J286" s="255"/>
      <c r="K286" s="255"/>
      <c r="L286" s="255"/>
      <c r="M286" s="255"/>
      <c r="N286" s="255"/>
      <c r="O286" s="255"/>
      <c r="P286" s="268"/>
      <c r="Q286" s="257"/>
    </row>
    <row r="287" spans="1:17" ht="12.75" customHeight="1">
      <c r="A287" s="254"/>
      <c r="B287" s="255"/>
      <c r="C287" s="255"/>
      <c r="D287" s="255"/>
      <c r="E287" s="255"/>
      <c r="F287" s="255"/>
      <c r="G287" s="255"/>
      <c r="H287" s="255"/>
      <c r="I287" s="255"/>
      <c r="J287" s="255"/>
      <c r="K287" s="255"/>
      <c r="L287" s="255"/>
      <c r="M287" s="255"/>
      <c r="N287" s="255"/>
      <c r="O287" s="255"/>
      <c r="P287" s="268"/>
      <c r="Q287" s="257"/>
    </row>
    <row r="288" spans="1:17" ht="12.75" customHeight="1">
      <c r="A288" s="254"/>
      <c r="B288" s="255"/>
      <c r="C288" s="255"/>
      <c r="D288" s="255"/>
      <c r="E288" s="255"/>
      <c r="F288" s="255"/>
      <c r="G288" s="255"/>
      <c r="H288" s="255"/>
      <c r="I288" s="255"/>
      <c r="J288" s="255"/>
      <c r="K288" s="255"/>
      <c r="L288" s="255"/>
      <c r="M288" s="255"/>
      <c r="N288" s="255"/>
      <c r="O288" s="255"/>
      <c r="P288" s="268"/>
      <c r="Q288" s="257"/>
    </row>
    <row r="289" spans="1:17" ht="12.75" customHeight="1">
      <c r="A289" s="254"/>
      <c r="B289" s="255"/>
      <c r="C289" s="255"/>
      <c r="D289" s="255"/>
      <c r="E289" s="255"/>
      <c r="F289" s="255"/>
      <c r="G289" s="255"/>
      <c r="H289" s="255"/>
      <c r="I289" s="255"/>
      <c r="J289" s="255"/>
      <c r="K289" s="255"/>
      <c r="L289" s="255"/>
      <c r="M289" s="255"/>
      <c r="N289" s="255"/>
      <c r="O289" s="255"/>
      <c r="P289" s="268"/>
      <c r="Q289" s="257"/>
    </row>
    <row r="290" spans="1:17" ht="12.75" customHeight="1">
      <c r="A290" s="254"/>
      <c r="B290" s="255"/>
      <c r="C290" s="255"/>
      <c r="D290" s="255"/>
      <c r="E290" s="255"/>
      <c r="F290" s="255"/>
      <c r="G290" s="255"/>
      <c r="H290" s="255"/>
      <c r="I290" s="255"/>
      <c r="J290" s="255"/>
      <c r="K290" s="255"/>
      <c r="L290" s="255"/>
      <c r="M290" s="255"/>
      <c r="N290" s="255"/>
      <c r="O290" s="255"/>
      <c r="P290" s="268"/>
      <c r="Q290" s="257"/>
    </row>
    <row r="291" spans="1:17" ht="12.75" customHeight="1">
      <c r="A291" s="254"/>
      <c r="B291" s="255"/>
      <c r="C291" s="255"/>
      <c r="D291" s="255"/>
      <c r="E291" s="255"/>
      <c r="F291" s="255"/>
      <c r="G291" s="255"/>
      <c r="H291" s="255"/>
      <c r="I291" s="255"/>
      <c r="J291" s="255"/>
      <c r="K291" s="255"/>
      <c r="L291" s="255"/>
      <c r="M291" s="255"/>
      <c r="N291" s="255"/>
      <c r="O291" s="255"/>
      <c r="P291" s="268"/>
      <c r="Q291" s="257"/>
    </row>
    <row r="292" spans="1:17" ht="12.75" customHeight="1">
      <c r="A292" s="254"/>
      <c r="B292" s="255"/>
      <c r="C292" s="255"/>
      <c r="D292" s="255"/>
      <c r="E292" s="255"/>
      <c r="F292" s="255"/>
      <c r="G292" s="255"/>
      <c r="H292" s="255"/>
      <c r="I292" s="255"/>
      <c r="J292" s="255"/>
      <c r="K292" s="255"/>
      <c r="L292" s="255"/>
      <c r="M292" s="255"/>
      <c r="N292" s="255"/>
      <c r="O292" s="255"/>
      <c r="P292" s="268"/>
      <c r="Q292" s="257"/>
    </row>
    <row r="293" spans="1:17" ht="12.75" customHeight="1">
      <c r="A293" s="254"/>
      <c r="B293" s="255"/>
      <c r="C293" s="255"/>
      <c r="D293" s="255"/>
      <c r="E293" s="255"/>
      <c r="F293" s="255"/>
      <c r="G293" s="255"/>
      <c r="H293" s="255"/>
      <c r="I293" s="255"/>
      <c r="J293" s="255"/>
      <c r="K293" s="255"/>
      <c r="L293" s="255"/>
      <c r="M293" s="255"/>
      <c r="N293" s="255"/>
      <c r="O293" s="255"/>
      <c r="P293" s="268"/>
      <c r="Q293" s="257"/>
    </row>
    <row r="294" spans="1:17" ht="12.75" customHeight="1">
      <c r="A294" s="254"/>
      <c r="B294" s="255"/>
      <c r="C294" s="255"/>
      <c r="D294" s="255"/>
      <c r="E294" s="255"/>
      <c r="F294" s="255"/>
      <c r="G294" s="255"/>
      <c r="H294" s="255"/>
      <c r="I294" s="255"/>
      <c r="J294" s="255"/>
      <c r="K294" s="255"/>
      <c r="L294" s="255"/>
      <c r="M294" s="255"/>
      <c r="N294" s="255"/>
      <c r="O294" s="255"/>
      <c r="P294" s="268"/>
      <c r="Q294" s="257"/>
    </row>
    <row r="295" spans="1:17" ht="12.75" customHeight="1">
      <c r="A295" s="254"/>
      <c r="B295" s="255"/>
      <c r="C295" s="255"/>
      <c r="D295" s="255"/>
      <c r="E295" s="255"/>
      <c r="F295" s="255"/>
      <c r="G295" s="255"/>
      <c r="H295" s="255"/>
      <c r="I295" s="255"/>
      <c r="J295" s="255"/>
      <c r="K295" s="255"/>
      <c r="L295" s="255"/>
      <c r="M295" s="255"/>
      <c r="N295" s="255"/>
      <c r="O295" s="255"/>
      <c r="P295" s="268"/>
      <c r="Q295" s="257"/>
    </row>
    <row r="296" spans="1:17" ht="12.75" customHeight="1">
      <c r="A296" s="254"/>
      <c r="B296" s="255"/>
      <c r="C296" s="255"/>
      <c r="D296" s="255"/>
      <c r="E296" s="255"/>
      <c r="F296" s="255"/>
      <c r="G296" s="255"/>
      <c r="H296" s="255"/>
      <c r="I296" s="255"/>
      <c r="J296" s="255"/>
      <c r="K296" s="255"/>
      <c r="L296" s="255"/>
      <c r="M296" s="255"/>
      <c r="N296" s="255"/>
      <c r="O296" s="255"/>
      <c r="P296" s="268"/>
      <c r="Q296" s="257"/>
    </row>
    <row r="297" spans="1:17" ht="12.75" customHeight="1">
      <c r="A297" s="254"/>
      <c r="B297" s="255"/>
      <c r="C297" s="255"/>
      <c r="D297" s="255"/>
      <c r="E297" s="255"/>
      <c r="F297" s="255"/>
      <c r="G297" s="255"/>
      <c r="H297" s="255"/>
      <c r="I297" s="255"/>
      <c r="J297" s="255"/>
      <c r="K297" s="255"/>
      <c r="L297" s="255"/>
      <c r="M297" s="255"/>
      <c r="N297" s="255"/>
      <c r="O297" s="255"/>
      <c r="P297" s="268"/>
      <c r="Q297" s="257"/>
    </row>
    <row r="298" spans="1:17" ht="12.75" customHeight="1">
      <c r="A298" s="254"/>
      <c r="B298" s="255"/>
      <c r="C298" s="255"/>
      <c r="D298" s="255"/>
      <c r="E298" s="255"/>
      <c r="F298" s="255"/>
      <c r="G298" s="255"/>
      <c r="H298" s="255"/>
      <c r="I298" s="255"/>
      <c r="J298" s="255"/>
      <c r="K298" s="255"/>
      <c r="L298" s="255"/>
      <c r="M298" s="255"/>
      <c r="N298" s="255"/>
      <c r="O298" s="255"/>
      <c r="P298" s="268"/>
      <c r="Q298" s="257"/>
    </row>
    <row r="299" spans="1:17" ht="12.75" customHeight="1">
      <c r="A299" s="254"/>
      <c r="B299" s="255"/>
      <c r="C299" s="255"/>
      <c r="D299" s="255"/>
      <c r="E299" s="255"/>
      <c r="F299" s="255"/>
      <c r="G299" s="255"/>
      <c r="H299" s="255"/>
      <c r="I299" s="255"/>
      <c r="J299" s="255"/>
      <c r="K299" s="255"/>
      <c r="L299" s="255"/>
      <c r="M299" s="255"/>
      <c r="N299" s="255"/>
      <c r="O299" s="255"/>
      <c r="P299" s="268"/>
      <c r="Q299" s="257"/>
    </row>
    <row r="300" spans="1:17" ht="12.75" customHeight="1">
      <c r="A300" s="254"/>
      <c r="B300" s="255"/>
      <c r="C300" s="255"/>
      <c r="D300" s="255"/>
      <c r="E300" s="255"/>
      <c r="F300" s="255"/>
      <c r="G300" s="255"/>
      <c r="H300" s="255"/>
      <c r="I300" s="255"/>
      <c r="J300" s="255"/>
      <c r="K300" s="255"/>
      <c r="L300" s="255"/>
      <c r="M300" s="255"/>
      <c r="N300" s="255"/>
      <c r="O300" s="255"/>
      <c r="P300" s="268"/>
      <c r="Q300" s="257"/>
    </row>
    <row r="301" spans="1:17" ht="12.75" customHeight="1">
      <c r="A301" s="254"/>
      <c r="B301" s="255"/>
      <c r="C301" s="255"/>
      <c r="D301" s="255"/>
      <c r="E301" s="255"/>
      <c r="F301" s="255"/>
      <c r="G301" s="255"/>
      <c r="H301" s="255"/>
      <c r="I301" s="255"/>
      <c r="J301" s="255"/>
      <c r="K301" s="255"/>
      <c r="L301" s="255"/>
      <c r="M301" s="255"/>
      <c r="N301" s="255"/>
      <c r="O301" s="255"/>
      <c r="P301" s="268"/>
      <c r="Q301" s="257"/>
    </row>
    <row r="302" spans="1:17" ht="12.75" customHeight="1">
      <c r="A302" s="254"/>
      <c r="B302" s="255"/>
      <c r="C302" s="255"/>
      <c r="D302" s="255"/>
      <c r="E302" s="255"/>
      <c r="F302" s="255"/>
      <c r="G302" s="255"/>
      <c r="H302" s="255"/>
      <c r="I302" s="255"/>
      <c r="J302" s="255"/>
      <c r="K302" s="255"/>
      <c r="L302" s="255"/>
      <c r="M302" s="255"/>
      <c r="N302" s="255"/>
      <c r="O302" s="255"/>
      <c r="P302" s="268"/>
      <c r="Q302" s="257"/>
    </row>
    <row r="303" spans="1:17" ht="12.75" customHeight="1">
      <c r="A303" s="254"/>
      <c r="B303" s="255"/>
      <c r="C303" s="255"/>
      <c r="D303" s="255"/>
      <c r="E303" s="255"/>
      <c r="F303" s="255"/>
      <c r="G303" s="255"/>
      <c r="H303" s="255"/>
      <c r="I303" s="255"/>
      <c r="J303" s="255"/>
      <c r="K303" s="255"/>
      <c r="L303" s="255"/>
      <c r="M303" s="255"/>
      <c r="N303" s="255"/>
      <c r="O303" s="255"/>
      <c r="P303" s="268"/>
      <c r="Q303" s="257"/>
    </row>
    <row r="304" spans="1:17" ht="12.75" customHeight="1">
      <c r="A304" s="254"/>
      <c r="B304" s="255"/>
      <c r="C304" s="255"/>
      <c r="D304" s="255"/>
      <c r="E304" s="255"/>
      <c r="F304" s="255"/>
      <c r="G304" s="255"/>
      <c r="H304" s="255"/>
      <c r="I304" s="255"/>
      <c r="J304" s="255"/>
      <c r="K304" s="255"/>
      <c r="L304" s="255"/>
      <c r="M304" s="255"/>
      <c r="N304" s="255"/>
      <c r="O304" s="255"/>
      <c r="P304" s="268"/>
      <c r="Q304" s="257"/>
    </row>
    <row r="305" spans="1:17" ht="12.75" customHeight="1">
      <c r="A305" s="254"/>
      <c r="B305" s="255"/>
      <c r="C305" s="255"/>
      <c r="D305" s="255"/>
      <c r="E305" s="255"/>
      <c r="F305" s="255"/>
      <c r="G305" s="255"/>
      <c r="H305" s="255"/>
      <c r="I305" s="255"/>
      <c r="J305" s="255"/>
      <c r="K305" s="255"/>
      <c r="L305" s="255"/>
      <c r="M305" s="255"/>
      <c r="N305" s="255"/>
      <c r="O305" s="255"/>
      <c r="P305" s="268"/>
      <c r="Q305" s="257"/>
    </row>
    <row r="306" spans="1:17" ht="12.75" customHeight="1">
      <c r="A306" s="254"/>
      <c r="B306" s="255"/>
      <c r="C306" s="255"/>
      <c r="D306" s="255"/>
      <c r="E306" s="255"/>
      <c r="F306" s="255"/>
      <c r="G306" s="255"/>
      <c r="H306" s="255"/>
      <c r="I306" s="255"/>
      <c r="J306" s="255"/>
      <c r="K306" s="255"/>
      <c r="L306" s="255"/>
      <c r="M306" s="255"/>
      <c r="N306" s="255"/>
      <c r="O306" s="255"/>
      <c r="P306" s="268"/>
      <c r="Q306" s="257"/>
    </row>
    <row r="307" spans="1:17" ht="12.75" customHeight="1">
      <c r="A307" s="254"/>
      <c r="B307" s="255"/>
      <c r="C307" s="255"/>
      <c r="D307" s="255"/>
      <c r="E307" s="255"/>
      <c r="F307" s="255"/>
      <c r="G307" s="255"/>
      <c r="H307" s="255"/>
      <c r="I307" s="255"/>
      <c r="J307" s="255"/>
      <c r="K307" s="255"/>
      <c r="L307" s="255"/>
      <c r="M307" s="255"/>
      <c r="N307" s="255"/>
      <c r="O307" s="255"/>
      <c r="P307" s="268"/>
      <c r="Q307" s="257"/>
    </row>
    <row r="308" spans="1:17" ht="12.75" customHeight="1">
      <c r="A308" s="254"/>
      <c r="B308" s="255"/>
      <c r="C308" s="255"/>
      <c r="D308" s="255"/>
      <c r="E308" s="255"/>
      <c r="F308" s="255"/>
      <c r="G308" s="255"/>
      <c r="H308" s="255"/>
      <c r="I308" s="255"/>
      <c r="J308" s="255"/>
      <c r="K308" s="255"/>
      <c r="L308" s="255"/>
      <c r="M308" s="255"/>
      <c r="N308" s="255"/>
      <c r="O308" s="255"/>
      <c r="P308" s="268"/>
      <c r="Q308" s="257"/>
    </row>
    <row r="309" spans="1:17" ht="12.75" customHeight="1">
      <c r="A309" s="254"/>
      <c r="B309" s="255"/>
      <c r="C309" s="255"/>
      <c r="D309" s="255"/>
      <c r="E309" s="255"/>
      <c r="F309" s="255"/>
      <c r="G309" s="255"/>
      <c r="H309" s="255"/>
      <c r="I309" s="255"/>
      <c r="J309" s="271"/>
      <c r="K309" s="255"/>
      <c r="L309" s="255"/>
      <c r="M309" s="255"/>
      <c r="N309" s="255"/>
      <c r="O309" s="255"/>
      <c r="P309" s="268"/>
      <c r="Q309" s="257"/>
    </row>
    <row r="310" spans="1:17" ht="12.75" customHeight="1">
      <c r="A310" s="254"/>
      <c r="B310" s="255"/>
      <c r="C310" s="255"/>
      <c r="D310" s="255"/>
      <c r="E310" s="255"/>
      <c r="F310" s="255"/>
      <c r="G310" s="255"/>
      <c r="H310" s="255"/>
      <c r="I310" s="255"/>
      <c r="J310" s="255"/>
      <c r="K310" s="255"/>
      <c r="L310" s="255"/>
      <c r="M310" s="255"/>
      <c r="N310" s="255"/>
      <c r="O310" s="255"/>
      <c r="P310" s="268"/>
      <c r="Q310" s="257"/>
    </row>
    <row r="311" spans="1:17" ht="12.75" customHeight="1">
      <c r="A311" s="254"/>
      <c r="B311" s="255"/>
      <c r="C311" s="255"/>
      <c r="D311" s="255"/>
      <c r="E311" s="255"/>
      <c r="F311" s="255"/>
      <c r="G311" s="255"/>
      <c r="H311" s="255"/>
      <c r="I311" s="255"/>
      <c r="J311" s="255"/>
      <c r="K311" s="255"/>
      <c r="L311" s="255"/>
      <c r="M311" s="255"/>
      <c r="N311" s="255"/>
      <c r="O311" s="255"/>
      <c r="P311" s="268"/>
      <c r="Q311" s="257"/>
    </row>
    <row r="312" spans="1:17" ht="12.75" customHeight="1">
      <c r="A312" s="254"/>
      <c r="B312" s="255"/>
      <c r="C312" s="255"/>
      <c r="D312" s="255"/>
      <c r="E312" s="255"/>
      <c r="F312" s="255"/>
      <c r="G312" s="255"/>
      <c r="H312" s="255"/>
      <c r="I312" s="255"/>
      <c r="J312" s="255"/>
      <c r="K312" s="255"/>
      <c r="L312" s="255"/>
      <c r="M312" s="255"/>
      <c r="N312" s="255"/>
      <c r="O312" s="255"/>
      <c r="P312" s="268"/>
      <c r="Q312" s="257"/>
    </row>
    <row r="313" spans="1:17" ht="12.75" customHeight="1">
      <c r="A313" s="254"/>
      <c r="B313" s="255"/>
      <c r="C313" s="255"/>
      <c r="D313" s="255"/>
      <c r="E313" s="255"/>
      <c r="F313" s="255"/>
      <c r="G313" s="255"/>
      <c r="H313" s="255"/>
      <c r="I313" s="255"/>
      <c r="J313" s="255"/>
      <c r="K313" s="255"/>
      <c r="L313" s="255"/>
      <c r="M313" s="255"/>
      <c r="N313" s="255"/>
      <c r="O313" s="255"/>
      <c r="P313" s="268"/>
      <c r="Q313" s="257"/>
    </row>
    <row r="314" spans="1:17" ht="12.75" customHeight="1">
      <c r="A314" s="254"/>
      <c r="B314" s="255"/>
      <c r="C314" s="255"/>
      <c r="D314" s="255"/>
      <c r="E314" s="255"/>
      <c r="F314" s="255"/>
      <c r="G314" s="255"/>
      <c r="H314" s="255"/>
      <c r="I314" s="255"/>
      <c r="J314" s="255"/>
      <c r="K314" s="255"/>
      <c r="L314" s="255"/>
      <c r="M314" s="255"/>
      <c r="N314" s="255"/>
      <c r="O314" s="255"/>
      <c r="P314" s="268"/>
      <c r="Q314" s="257"/>
    </row>
    <row r="315" spans="1:17" ht="12.75" customHeight="1">
      <c r="A315" s="254"/>
      <c r="B315" s="255"/>
      <c r="C315" s="255"/>
      <c r="D315" s="255"/>
      <c r="E315" s="255"/>
      <c r="F315" s="255"/>
      <c r="G315" s="255"/>
      <c r="H315" s="255"/>
      <c r="I315" s="255"/>
      <c r="J315" s="255"/>
      <c r="K315" s="255"/>
      <c r="L315" s="255"/>
      <c r="M315" s="255"/>
      <c r="N315" s="255"/>
      <c r="O315" s="255"/>
      <c r="P315" s="268"/>
      <c r="Q315" s="257"/>
    </row>
    <row r="316" spans="1:17" ht="12.75" customHeight="1">
      <c r="A316" s="254"/>
      <c r="B316" s="255"/>
      <c r="C316" s="255"/>
      <c r="D316" s="255"/>
      <c r="E316" s="255"/>
      <c r="F316" s="255"/>
      <c r="G316" s="255"/>
      <c r="H316" s="255"/>
      <c r="I316" s="255"/>
      <c r="J316" s="255"/>
      <c r="K316" s="255"/>
      <c r="L316" s="255"/>
      <c r="M316" s="255"/>
      <c r="N316" s="255"/>
      <c r="O316" s="255"/>
      <c r="P316" s="268"/>
      <c r="Q316" s="257"/>
    </row>
    <row r="317" spans="1:17" ht="12.75" customHeight="1">
      <c r="A317" s="254"/>
      <c r="B317" s="255"/>
      <c r="C317" s="255"/>
      <c r="D317" s="255"/>
      <c r="E317" s="255"/>
      <c r="F317" s="255"/>
      <c r="G317" s="255"/>
      <c r="H317" s="255"/>
      <c r="I317" s="255"/>
      <c r="J317" s="255"/>
      <c r="K317" s="255"/>
      <c r="L317" s="255"/>
      <c r="M317" s="255"/>
      <c r="N317" s="255"/>
      <c r="O317" s="255"/>
      <c r="P317" s="268"/>
      <c r="Q317" s="257"/>
    </row>
    <row r="318" spans="1:17" ht="12.75" customHeight="1">
      <c r="A318" s="254"/>
      <c r="B318" s="255"/>
      <c r="C318" s="255"/>
      <c r="D318" s="255"/>
      <c r="E318" s="255"/>
      <c r="F318" s="255"/>
      <c r="G318" s="255"/>
      <c r="H318" s="255"/>
      <c r="I318" s="255"/>
      <c r="J318" s="255"/>
      <c r="K318" s="255"/>
      <c r="L318" s="255"/>
      <c r="M318" s="255"/>
      <c r="N318" s="255"/>
      <c r="O318" s="255"/>
      <c r="P318" s="268"/>
      <c r="Q318" s="257"/>
    </row>
    <row r="319" spans="1:17" ht="12.75" customHeight="1">
      <c r="A319" s="254"/>
      <c r="B319" s="255"/>
      <c r="C319" s="255"/>
      <c r="D319" s="255"/>
      <c r="E319" s="255"/>
      <c r="F319" s="255"/>
      <c r="G319" s="255"/>
      <c r="H319" s="255"/>
      <c r="I319" s="255"/>
      <c r="J319" s="255"/>
      <c r="K319" s="255"/>
      <c r="L319" s="255"/>
      <c r="M319" s="255"/>
      <c r="N319" s="255"/>
      <c r="O319" s="255"/>
      <c r="P319" s="268"/>
      <c r="Q319" s="257"/>
    </row>
    <row r="320" spans="1:17" ht="12.75" customHeight="1">
      <c r="A320" s="254"/>
      <c r="B320" s="255"/>
      <c r="C320" s="255"/>
      <c r="D320" s="255"/>
      <c r="E320" s="255"/>
      <c r="F320" s="255"/>
      <c r="G320" s="255"/>
      <c r="H320" s="255"/>
      <c r="I320" s="255"/>
      <c r="J320" s="255"/>
      <c r="K320" s="255"/>
      <c r="L320" s="255"/>
      <c r="M320" s="255"/>
      <c r="N320" s="255"/>
      <c r="O320" s="255"/>
      <c r="P320" s="268"/>
      <c r="Q320" s="257"/>
    </row>
    <row r="321" spans="1:17" ht="12.75" customHeight="1">
      <c r="A321" s="254"/>
      <c r="B321" s="255"/>
      <c r="C321" s="255"/>
      <c r="D321" s="255"/>
      <c r="E321" s="255"/>
      <c r="F321" s="255"/>
      <c r="G321" s="255"/>
      <c r="H321" s="255"/>
      <c r="I321" s="255"/>
      <c r="J321" s="255"/>
      <c r="K321" s="255"/>
      <c r="L321" s="255"/>
      <c r="M321" s="255"/>
      <c r="N321" s="255"/>
      <c r="O321" s="255"/>
      <c r="P321" s="268"/>
      <c r="Q321" s="257"/>
    </row>
    <row r="322" spans="1:17" ht="12.75" customHeight="1">
      <c r="A322" s="254"/>
      <c r="B322" s="255"/>
      <c r="C322" s="255"/>
      <c r="D322" s="255"/>
      <c r="E322" s="255"/>
      <c r="F322" s="255"/>
      <c r="G322" s="255"/>
      <c r="H322" s="255"/>
      <c r="I322" s="255"/>
      <c r="J322" s="255"/>
      <c r="K322" s="255"/>
      <c r="L322" s="255"/>
      <c r="M322" s="255"/>
      <c r="N322" s="255"/>
      <c r="O322" s="255"/>
      <c r="P322" s="268"/>
      <c r="Q322" s="257"/>
    </row>
    <row r="323" spans="1:17" ht="12.75" customHeight="1">
      <c r="A323" s="254"/>
      <c r="B323" s="255"/>
      <c r="C323" s="255"/>
      <c r="D323" s="255"/>
      <c r="E323" s="255"/>
      <c r="F323" s="255"/>
      <c r="G323" s="255"/>
      <c r="H323" s="255"/>
      <c r="I323" s="255"/>
      <c r="J323" s="255"/>
      <c r="K323" s="255"/>
      <c r="L323" s="255"/>
      <c r="M323" s="255"/>
      <c r="N323" s="255"/>
      <c r="O323" s="255"/>
      <c r="P323" s="268"/>
      <c r="Q323" s="257"/>
    </row>
    <row r="324" spans="1:17" ht="12.75" customHeight="1">
      <c r="A324" s="254"/>
      <c r="B324" s="255"/>
      <c r="C324" s="255"/>
      <c r="D324" s="255"/>
      <c r="E324" s="255"/>
      <c r="F324" s="255"/>
      <c r="G324" s="255"/>
      <c r="H324" s="255"/>
      <c r="I324" s="255"/>
      <c r="J324" s="255"/>
      <c r="K324" s="255"/>
      <c r="L324" s="255"/>
      <c r="M324" s="255"/>
      <c r="N324" s="255"/>
      <c r="O324" s="255"/>
      <c r="P324" s="268"/>
      <c r="Q324" s="257"/>
    </row>
    <row r="325" spans="1:17" ht="12.75" customHeight="1">
      <c r="A325" s="254"/>
      <c r="B325" s="255"/>
      <c r="C325" s="255"/>
      <c r="D325" s="255"/>
      <c r="E325" s="255"/>
      <c r="F325" s="255"/>
      <c r="G325" s="255"/>
      <c r="H325" s="255"/>
      <c r="I325" s="255"/>
      <c r="J325" s="255"/>
      <c r="K325" s="255"/>
      <c r="L325" s="255"/>
      <c r="M325" s="255"/>
      <c r="N325" s="255"/>
      <c r="O325" s="255"/>
      <c r="P325" s="268"/>
      <c r="Q325" s="257"/>
    </row>
    <row r="326" spans="1:17" ht="12.75" customHeight="1">
      <c r="A326" s="254"/>
      <c r="B326" s="255"/>
      <c r="C326" s="255"/>
      <c r="D326" s="255"/>
      <c r="E326" s="255"/>
      <c r="F326" s="255"/>
      <c r="G326" s="255"/>
      <c r="H326" s="255"/>
      <c r="I326" s="255"/>
      <c r="J326" s="255"/>
      <c r="K326" s="255"/>
      <c r="L326" s="255"/>
      <c r="M326" s="255"/>
      <c r="N326" s="255"/>
      <c r="O326" s="255"/>
      <c r="P326" s="268"/>
      <c r="Q326" s="257"/>
    </row>
    <row r="327" spans="1:17" ht="12.75" customHeight="1">
      <c r="A327" s="254"/>
      <c r="B327" s="255"/>
      <c r="C327" s="255"/>
      <c r="D327" s="255"/>
      <c r="E327" s="255"/>
      <c r="F327" s="255"/>
      <c r="G327" s="255"/>
      <c r="H327" s="255"/>
      <c r="I327" s="255"/>
      <c r="J327" s="255"/>
      <c r="K327" s="255"/>
      <c r="L327" s="255"/>
      <c r="M327" s="255"/>
      <c r="N327" s="255"/>
      <c r="O327" s="255"/>
      <c r="P327" s="268"/>
      <c r="Q327" s="257"/>
    </row>
    <row r="328" spans="1:17" ht="12.75" customHeight="1">
      <c r="A328" s="254"/>
      <c r="B328" s="255"/>
      <c r="C328" s="255"/>
      <c r="D328" s="255"/>
      <c r="E328" s="255"/>
      <c r="F328" s="255"/>
      <c r="G328" s="255"/>
      <c r="H328" s="255"/>
      <c r="I328" s="255"/>
      <c r="J328" s="255"/>
      <c r="K328" s="255"/>
      <c r="L328" s="255"/>
      <c r="M328" s="255"/>
      <c r="N328" s="255"/>
      <c r="O328" s="255"/>
      <c r="P328" s="268"/>
      <c r="Q328" s="257"/>
    </row>
    <row r="329" spans="1:17" ht="12.75" customHeight="1">
      <c r="A329" s="254"/>
      <c r="B329" s="255"/>
      <c r="C329" s="255"/>
      <c r="D329" s="255"/>
      <c r="E329" s="255"/>
      <c r="F329" s="255"/>
      <c r="G329" s="255"/>
      <c r="H329" s="255"/>
      <c r="I329" s="255"/>
      <c r="J329" s="255"/>
      <c r="K329" s="255"/>
      <c r="L329" s="255"/>
      <c r="M329" s="255"/>
      <c r="N329" s="255"/>
      <c r="O329" s="255"/>
      <c r="P329" s="268"/>
      <c r="Q329" s="257"/>
    </row>
    <row r="330" spans="1:17" ht="12.75" customHeight="1">
      <c r="A330" s="254"/>
      <c r="B330" s="255"/>
      <c r="C330" s="255"/>
      <c r="D330" s="255"/>
      <c r="E330" s="255"/>
      <c r="F330" s="255"/>
      <c r="G330" s="255"/>
      <c r="H330" s="255"/>
      <c r="I330" s="255"/>
      <c r="J330" s="255"/>
      <c r="K330" s="255"/>
      <c r="L330" s="255"/>
      <c r="M330" s="255"/>
      <c r="N330" s="255"/>
      <c r="O330" s="255"/>
      <c r="P330" s="268"/>
      <c r="Q330" s="257"/>
    </row>
    <row r="331" spans="1:17" ht="12.75" customHeight="1">
      <c r="A331" s="254"/>
      <c r="B331" s="255"/>
      <c r="C331" s="255"/>
      <c r="D331" s="255"/>
      <c r="E331" s="255"/>
      <c r="F331" s="255"/>
      <c r="G331" s="255"/>
      <c r="H331" s="255"/>
      <c r="I331" s="255"/>
      <c r="J331" s="255"/>
      <c r="K331" s="255"/>
      <c r="L331" s="255"/>
      <c r="M331" s="255"/>
      <c r="N331" s="255"/>
      <c r="O331" s="255"/>
      <c r="P331" s="268"/>
      <c r="Q331" s="257"/>
    </row>
    <row r="332" spans="1:17" ht="12.75" customHeight="1">
      <c r="A332" s="254"/>
      <c r="B332" s="255"/>
      <c r="C332" s="255"/>
      <c r="D332" s="255"/>
      <c r="E332" s="255"/>
      <c r="F332" s="255"/>
      <c r="G332" s="255"/>
      <c r="H332" s="255"/>
      <c r="I332" s="255"/>
      <c r="J332" s="255"/>
      <c r="K332" s="255"/>
      <c r="L332" s="255"/>
      <c r="M332" s="255"/>
      <c r="N332" s="255"/>
      <c r="O332" s="255"/>
      <c r="P332" s="268"/>
      <c r="Q332" s="257"/>
    </row>
    <row r="333" spans="1:17" ht="12.75" customHeight="1">
      <c r="A333" s="254"/>
      <c r="B333" s="255"/>
      <c r="C333" s="255"/>
      <c r="D333" s="255"/>
      <c r="E333" s="255"/>
      <c r="F333" s="255"/>
      <c r="G333" s="255"/>
      <c r="H333" s="255"/>
      <c r="I333" s="255"/>
      <c r="J333" s="255"/>
      <c r="K333" s="255"/>
      <c r="L333" s="255"/>
      <c r="M333" s="255"/>
      <c r="N333" s="255"/>
      <c r="O333" s="255"/>
      <c r="P333" s="268"/>
      <c r="Q333" s="257"/>
    </row>
    <row r="334" spans="1:17" ht="12.75" customHeight="1">
      <c r="A334" s="254"/>
      <c r="B334" s="255"/>
      <c r="C334" s="255"/>
      <c r="D334" s="255"/>
      <c r="E334" s="255"/>
      <c r="F334" s="255"/>
      <c r="G334" s="255"/>
      <c r="H334" s="255"/>
      <c r="I334" s="255"/>
      <c r="J334" s="255"/>
      <c r="K334" s="255"/>
      <c r="L334" s="255"/>
      <c r="M334" s="255"/>
      <c r="N334" s="255"/>
      <c r="O334" s="255"/>
      <c r="P334" s="268"/>
      <c r="Q334" s="257"/>
    </row>
    <row r="335" spans="1:17" ht="12.75" customHeight="1">
      <c r="A335" s="254"/>
      <c r="B335" s="255"/>
      <c r="C335" s="255"/>
      <c r="D335" s="255"/>
      <c r="E335" s="255"/>
      <c r="F335" s="255"/>
      <c r="G335" s="255"/>
      <c r="H335" s="255"/>
      <c r="I335" s="255"/>
      <c r="J335" s="255"/>
      <c r="K335" s="255"/>
      <c r="L335" s="255"/>
      <c r="M335" s="255"/>
      <c r="N335" s="255"/>
      <c r="O335" s="255"/>
      <c r="P335" s="268"/>
      <c r="Q335" s="257"/>
    </row>
    <row r="336" spans="1:17" ht="12.75" customHeight="1">
      <c r="A336" s="254"/>
      <c r="B336" s="255"/>
      <c r="C336" s="255"/>
      <c r="D336" s="255"/>
      <c r="E336" s="255"/>
      <c r="F336" s="255"/>
      <c r="G336" s="255"/>
      <c r="H336" s="255"/>
      <c r="I336" s="255"/>
      <c r="J336" s="255"/>
      <c r="K336" s="255"/>
      <c r="L336" s="255"/>
      <c r="M336" s="255"/>
      <c r="N336" s="255"/>
      <c r="O336" s="255"/>
      <c r="P336" s="268"/>
      <c r="Q336" s="257"/>
    </row>
    <row r="337" spans="1:17" ht="12.75" customHeight="1">
      <c r="A337" s="254"/>
      <c r="B337" s="255"/>
      <c r="C337" s="255"/>
      <c r="D337" s="255"/>
      <c r="E337" s="255"/>
      <c r="F337" s="255"/>
      <c r="G337" s="255"/>
      <c r="H337" s="255"/>
      <c r="I337" s="255"/>
      <c r="J337" s="255"/>
      <c r="K337" s="255"/>
      <c r="L337" s="255"/>
      <c r="M337" s="255"/>
      <c r="N337" s="255"/>
      <c r="O337" s="255"/>
      <c r="P337" s="268"/>
      <c r="Q337" s="257"/>
    </row>
    <row r="338" spans="1:17" ht="12.75" customHeight="1">
      <c r="A338" s="254"/>
      <c r="B338" s="255"/>
      <c r="C338" s="255"/>
      <c r="D338" s="255"/>
      <c r="E338" s="255"/>
      <c r="F338" s="255"/>
      <c r="G338" s="255"/>
      <c r="H338" s="255"/>
      <c r="I338" s="255"/>
      <c r="J338" s="255"/>
      <c r="K338" s="255"/>
      <c r="L338" s="255"/>
      <c r="M338" s="255"/>
      <c r="N338" s="255"/>
      <c r="O338" s="255"/>
      <c r="P338" s="268"/>
      <c r="Q338" s="257"/>
    </row>
    <row r="339" spans="1:17" ht="12.75" customHeight="1">
      <c r="A339" s="254"/>
      <c r="B339" s="255"/>
      <c r="C339" s="255"/>
      <c r="D339" s="255"/>
      <c r="E339" s="255"/>
      <c r="F339" s="255"/>
      <c r="G339" s="255"/>
      <c r="H339" s="255"/>
      <c r="I339" s="255"/>
      <c r="J339" s="255"/>
      <c r="K339" s="255"/>
      <c r="L339" s="255"/>
      <c r="M339" s="255"/>
      <c r="N339" s="255"/>
      <c r="O339" s="255"/>
      <c r="P339" s="268"/>
      <c r="Q339" s="257"/>
    </row>
    <row r="340" spans="1:17" ht="12.75" customHeight="1">
      <c r="A340" s="254"/>
      <c r="B340" s="255"/>
      <c r="C340" s="255"/>
      <c r="D340" s="255"/>
      <c r="E340" s="255"/>
      <c r="F340" s="255"/>
      <c r="G340" s="255"/>
      <c r="H340" s="255"/>
      <c r="I340" s="255"/>
      <c r="J340" s="255"/>
      <c r="K340" s="255"/>
      <c r="L340" s="255"/>
      <c r="M340" s="255"/>
      <c r="N340" s="255"/>
      <c r="O340" s="255"/>
      <c r="P340" s="268"/>
      <c r="Q340" s="257"/>
    </row>
    <row r="341" spans="1:17" ht="12.75" customHeight="1">
      <c r="A341" s="254"/>
      <c r="B341" s="255"/>
      <c r="C341" s="255"/>
      <c r="D341" s="255"/>
      <c r="E341" s="255"/>
      <c r="F341" s="255"/>
      <c r="G341" s="255"/>
      <c r="H341" s="255"/>
      <c r="I341" s="255"/>
      <c r="J341" s="255"/>
      <c r="K341" s="255"/>
      <c r="L341" s="255"/>
      <c r="M341" s="255"/>
      <c r="N341" s="255"/>
      <c r="O341" s="255"/>
      <c r="P341" s="268"/>
      <c r="Q341" s="257"/>
    </row>
    <row r="342" spans="1:17" ht="12.75" customHeight="1">
      <c r="A342" s="254"/>
      <c r="B342" s="255"/>
      <c r="C342" s="255"/>
      <c r="D342" s="255"/>
      <c r="E342" s="255"/>
      <c r="F342" s="255"/>
      <c r="G342" s="255"/>
      <c r="H342" s="255"/>
      <c r="I342" s="255"/>
      <c r="J342" s="255"/>
      <c r="K342" s="255"/>
      <c r="L342" s="255"/>
      <c r="M342" s="255"/>
      <c r="N342" s="255"/>
      <c r="O342" s="255"/>
      <c r="P342" s="268"/>
      <c r="Q342" s="257"/>
    </row>
    <row r="343" spans="1:17" ht="12.75" customHeight="1">
      <c r="A343" s="254"/>
      <c r="B343" s="255"/>
      <c r="C343" s="255"/>
      <c r="D343" s="255"/>
      <c r="E343" s="255"/>
      <c r="F343" s="255"/>
      <c r="G343" s="255"/>
      <c r="H343" s="255"/>
      <c r="I343" s="255"/>
      <c r="J343" s="255"/>
      <c r="K343" s="255"/>
      <c r="L343" s="255"/>
      <c r="M343" s="255"/>
      <c r="N343" s="255"/>
      <c r="O343" s="255"/>
      <c r="P343" s="268"/>
      <c r="Q343" s="257"/>
    </row>
    <row r="344" spans="1:17" ht="12.75" customHeight="1">
      <c r="A344" s="254"/>
      <c r="B344" s="255"/>
      <c r="C344" s="255"/>
      <c r="D344" s="255"/>
      <c r="E344" s="255"/>
      <c r="F344" s="255"/>
      <c r="G344" s="255"/>
      <c r="H344" s="255"/>
      <c r="I344" s="255"/>
      <c r="J344" s="255"/>
      <c r="K344" s="255"/>
      <c r="L344" s="255"/>
      <c r="M344" s="255"/>
      <c r="N344" s="255"/>
      <c r="O344" s="255"/>
      <c r="P344" s="268"/>
      <c r="Q344" s="257"/>
    </row>
    <row r="345" spans="1:17" ht="12.75" customHeight="1">
      <c r="A345" s="254"/>
      <c r="B345" s="255"/>
      <c r="C345" s="255"/>
      <c r="D345" s="255"/>
      <c r="E345" s="255"/>
      <c r="F345" s="255"/>
      <c r="G345" s="255"/>
      <c r="H345" s="255"/>
      <c r="I345" s="255"/>
      <c r="J345" s="255"/>
      <c r="K345" s="255"/>
      <c r="L345" s="255"/>
      <c r="M345" s="255"/>
      <c r="N345" s="255"/>
      <c r="O345" s="255"/>
      <c r="P345" s="268"/>
      <c r="Q345" s="257"/>
    </row>
    <row r="346" spans="1:17" ht="12.75" customHeight="1">
      <c r="A346" s="254"/>
      <c r="B346" s="255"/>
      <c r="C346" s="255"/>
      <c r="D346" s="255"/>
      <c r="E346" s="255"/>
      <c r="F346" s="255"/>
      <c r="G346" s="255"/>
      <c r="H346" s="255"/>
      <c r="I346" s="255"/>
      <c r="J346" s="255"/>
      <c r="K346" s="255"/>
      <c r="L346" s="255"/>
      <c r="M346" s="255"/>
      <c r="N346" s="255"/>
      <c r="O346" s="255"/>
      <c r="P346" s="268"/>
      <c r="Q346" s="257"/>
    </row>
    <row r="347" spans="1:17" ht="12.75" customHeight="1">
      <c r="A347" s="254"/>
      <c r="B347" s="255"/>
      <c r="C347" s="255"/>
      <c r="D347" s="255"/>
      <c r="E347" s="255"/>
      <c r="F347" s="255"/>
      <c r="G347" s="255"/>
      <c r="H347" s="255"/>
      <c r="I347" s="255"/>
      <c r="J347" s="255"/>
      <c r="K347" s="255"/>
      <c r="L347" s="255"/>
      <c r="M347" s="255"/>
      <c r="N347" s="255"/>
      <c r="O347" s="255"/>
      <c r="P347" s="268"/>
      <c r="Q347" s="257"/>
    </row>
    <row r="348" spans="1:17" ht="12.75" customHeight="1">
      <c r="A348" s="254"/>
      <c r="B348" s="255"/>
      <c r="C348" s="255"/>
      <c r="D348" s="255"/>
      <c r="E348" s="255"/>
      <c r="F348" s="255"/>
      <c r="G348" s="255"/>
      <c r="H348" s="255"/>
      <c r="I348" s="255"/>
      <c r="J348" s="255"/>
      <c r="K348" s="255"/>
      <c r="L348" s="255"/>
      <c r="M348" s="255"/>
      <c r="N348" s="255"/>
      <c r="O348" s="255"/>
      <c r="P348" s="268"/>
      <c r="Q348" s="257"/>
    </row>
    <row r="349" spans="1:17" ht="12.75" customHeight="1">
      <c r="A349" s="254"/>
      <c r="B349" s="255"/>
      <c r="C349" s="255"/>
      <c r="D349" s="255"/>
      <c r="E349" s="255"/>
      <c r="F349" s="255"/>
      <c r="G349" s="255"/>
      <c r="H349" s="255"/>
      <c r="I349" s="255"/>
      <c r="J349" s="255"/>
      <c r="K349" s="255"/>
      <c r="L349" s="255"/>
      <c r="M349" s="255"/>
      <c r="N349" s="255"/>
      <c r="O349" s="255"/>
      <c r="P349" s="268"/>
      <c r="Q349" s="257"/>
    </row>
    <row r="350" spans="1:17" ht="12.75" customHeight="1">
      <c r="A350" s="254"/>
      <c r="B350" s="255"/>
      <c r="C350" s="255"/>
      <c r="D350" s="255"/>
      <c r="E350" s="255"/>
      <c r="F350" s="255"/>
      <c r="G350" s="255"/>
      <c r="H350" s="255"/>
      <c r="I350" s="255"/>
      <c r="J350" s="255"/>
      <c r="K350" s="255"/>
      <c r="L350" s="255"/>
      <c r="M350" s="255"/>
      <c r="N350" s="255"/>
      <c r="O350" s="255"/>
      <c r="P350" s="268"/>
      <c r="Q350" s="257"/>
    </row>
    <row r="351" spans="1:17" ht="12.75" customHeight="1">
      <c r="A351" s="254"/>
      <c r="B351" s="255"/>
      <c r="C351" s="255"/>
      <c r="D351" s="255"/>
      <c r="E351" s="255"/>
      <c r="F351" s="255"/>
      <c r="G351" s="255"/>
      <c r="H351" s="255"/>
      <c r="I351" s="255"/>
      <c r="J351" s="255"/>
      <c r="K351" s="255"/>
      <c r="L351" s="255"/>
      <c r="M351" s="255"/>
      <c r="N351" s="255"/>
      <c r="O351" s="255"/>
      <c r="P351" s="268"/>
      <c r="Q351" s="257"/>
    </row>
    <row r="352" spans="1:17" ht="12.75" customHeight="1">
      <c r="A352" s="254"/>
      <c r="B352" s="255"/>
      <c r="C352" s="255"/>
      <c r="D352" s="255"/>
      <c r="E352" s="255"/>
      <c r="F352" s="255"/>
      <c r="G352" s="255"/>
      <c r="H352" s="255"/>
      <c r="I352" s="255"/>
      <c r="J352" s="255"/>
      <c r="K352" s="255"/>
      <c r="L352" s="255"/>
      <c r="M352" s="255"/>
      <c r="N352" s="255"/>
      <c r="O352" s="255"/>
      <c r="P352" s="268"/>
      <c r="Q352" s="257"/>
    </row>
    <row r="353" spans="1:17" ht="12.75" customHeight="1">
      <c r="A353" s="254"/>
      <c r="B353" s="255"/>
      <c r="C353" s="255"/>
      <c r="D353" s="255"/>
      <c r="E353" s="255"/>
      <c r="F353" s="255"/>
      <c r="G353" s="255"/>
      <c r="H353" s="255"/>
      <c r="I353" s="255"/>
      <c r="J353" s="255"/>
      <c r="K353" s="255"/>
      <c r="L353" s="255"/>
      <c r="M353" s="255"/>
      <c r="N353" s="255"/>
      <c r="O353" s="255"/>
      <c r="P353" s="268"/>
      <c r="Q353" s="257"/>
    </row>
    <row r="354" spans="1:17" ht="12.75" customHeight="1">
      <c r="A354" s="254"/>
      <c r="B354" s="255"/>
      <c r="C354" s="255"/>
      <c r="D354" s="255"/>
      <c r="E354" s="255"/>
      <c r="F354" s="255"/>
      <c r="G354" s="255"/>
      <c r="H354" s="255"/>
      <c r="I354" s="255"/>
      <c r="J354" s="255"/>
      <c r="K354" s="255"/>
      <c r="L354" s="255"/>
      <c r="M354" s="255"/>
      <c r="N354" s="255"/>
      <c r="O354" s="255"/>
      <c r="P354" s="268"/>
      <c r="Q354" s="257"/>
    </row>
    <row r="355" spans="1:17" ht="12.75" customHeight="1">
      <c r="A355" s="254"/>
      <c r="B355" s="255"/>
      <c r="C355" s="255"/>
      <c r="D355" s="255"/>
      <c r="E355" s="255"/>
      <c r="F355" s="255"/>
      <c r="G355" s="255"/>
      <c r="H355" s="255"/>
      <c r="I355" s="255"/>
      <c r="J355" s="255"/>
      <c r="K355" s="255"/>
      <c r="L355" s="255"/>
      <c r="M355" s="255"/>
      <c r="N355" s="255"/>
      <c r="O355" s="255"/>
      <c r="P355" s="268"/>
      <c r="Q355" s="257"/>
    </row>
    <row r="356" spans="1:17" ht="12.75" customHeight="1">
      <c r="A356" s="254"/>
      <c r="B356" s="255"/>
      <c r="C356" s="255"/>
      <c r="D356" s="255"/>
      <c r="E356" s="255"/>
      <c r="F356" s="255"/>
      <c r="G356" s="255"/>
      <c r="H356" s="255"/>
      <c r="I356" s="255"/>
      <c r="J356" s="255"/>
      <c r="K356" s="255"/>
      <c r="L356" s="255"/>
      <c r="M356" s="255"/>
      <c r="N356" s="255"/>
      <c r="O356" s="255"/>
      <c r="P356" s="268"/>
      <c r="Q356" s="257"/>
    </row>
    <row r="357" spans="1:17" ht="12.75" customHeight="1">
      <c r="A357" s="254"/>
      <c r="B357" s="255"/>
      <c r="C357" s="255"/>
      <c r="D357" s="255"/>
      <c r="E357" s="255"/>
      <c r="F357" s="255"/>
      <c r="G357" s="255"/>
      <c r="H357" s="255"/>
      <c r="I357" s="255"/>
      <c r="J357" s="255"/>
      <c r="K357" s="255"/>
      <c r="L357" s="255"/>
      <c r="M357" s="255"/>
      <c r="N357" s="255"/>
      <c r="O357" s="255"/>
      <c r="P357" s="268"/>
      <c r="Q357" s="257"/>
    </row>
    <row r="358" spans="1:17" ht="12.75" customHeight="1">
      <c r="A358" s="254"/>
      <c r="B358" s="255"/>
      <c r="C358" s="255"/>
      <c r="D358" s="255"/>
      <c r="E358" s="255"/>
      <c r="F358" s="255"/>
      <c r="G358" s="255"/>
      <c r="H358" s="255"/>
      <c r="I358" s="255"/>
      <c r="J358" s="255"/>
      <c r="K358" s="255"/>
      <c r="L358" s="255"/>
      <c r="M358" s="255"/>
      <c r="N358" s="255"/>
      <c r="O358" s="255"/>
      <c r="P358" s="268"/>
      <c r="Q358" s="257"/>
    </row>
    <row r="359" spans="1:17" ht="12.75" customHeight="1">
      <c r="A359" s="254"/>
      <c r="B359" s="255"/>
      <c r="C359" s="255"/>
      <c r="D359" s="255"/>
      <c r="E359" s="255"/>
      <c r="F359" s="255"/>
      <c r="G359" s="255"/>
      <c r="H359" s="255"/>
      <c r="I359" s="255"/>
      <c r="J359" s="255"/>
      <c r="K359" s="255"/>
      <c r="L359" s="255"/>
      <c r="M359" s="255"/>
      <c r="N359" s="255"/>
      <c r="O359" s="255"/>
      <c r="P359" s="268"/>
      <c r="Q359" s="257"/>
    </row>
    <row r="360" spans="1:17" ht="12.75" customHeight="1">
      <c r="A360" s="254"/>
      <c r="B360" s="255"/>
      <c r="C360" s="255"/>
      <c r="D360" s="255"/>
      <c r="E360" s="255"/>
      <c r="F360" s="255"/>
      <c r="G360" s="255"/>
      <c r="H360" s="255"/>
      <c r="I360" s="255"/>
      <c r="J360" s="255"/>
      <c r="K360" s="255"/>
      <c r="L360" s="255"/>
      <c r="M360" s="255"/>
      <c r="N360" s="255"/>
      <c r="O360" s="255"/>
      <c r="P360" s="268"/>
      <c r="Q360" s="257"/>
    </row>
    <row r="361" spans="1:17" ht="12.75" customHeight="1">
      <c r="A361" s="254"/>
      <c r="B361" s="255"/>
      <c r="C361" s="255"/>
      <c r="D361" s="255"/>
      <c r="E361" s="255"/>
      <c r="F361" s="255"/>
      <c r="G361" s="255"/>
      <c r="H361" s="255"/>
      <c r="I361" s="255"/>
      <c r="J361" s="255"/>
      <c r="K361" s="255"/>
      <c r="L361" s="255"/>
      <c r="M361" s="255"/>
      <c r="N361" s="255"/>
      <c r="O361" s="255"/>
      <c r="P361" s="268"/>
      <c r="Q361" s="257"/>
    </row>
    <row r="362" spans="1:17" ht="12.75" customHeight="1">
      <c r="A362" s="254"/>
      <c r="B362" s="255"/>
      <c r="C362" s="255"/>
      <c r="D362" s="255"/>
      <c r="E362" s="255"/>
      <c r="F362" s="255"/>
      <c r="G362" s="255"/>
      <c r="H362" s="255"/>
      <c r="I362" s="255"/>
      <c r="J362" s="255"/>
      <c r="K362" s="255"/>
      <c r="L362" s="255"/>
      <c r="M362" s="255"/>
      <c r="N362" s="255"/>
      <c r="O362" s="255"/>
      <c r="P362" s="268"/>
      <c r="Q362" s="257"/>
    </row>
    <row r="363" spans="1:17" ht="12.75" customHeight="1">
      <c r="A363" s="254"/>
      <c r="B363" s="255"/>
      <c r="C363" s="255"/>
      <c r="D363" s="255"/>
      <c r="E363" s="255"/>
      <c r="F363" s="255"/>
      <c r="G363" s="255"/>
      <c r="H363" s="255"/>
      <c r="I363" s="255"/>
      <c r="J363" s="255"/>
      <c r="K363" s="255"/>
      <c r="L363" s="255"/>
      <c r="M363" s="255"/>
      <c r="N363" s="255"/>
      <c r="O363" s="255"/>
      <c r="P363" s="268"/>
      <c r="Q363" s="257"/>
    </row>
    <row r="364" spans="1:17" ht="12.75" customHeight="1">
      <c r="A364" s="254"/>
      <c r="B364" s="255"/>
      <c r="C364" s="255"/>
      <c r="D364" s="255"/>
      <c r="E364" s="255"/>
      <c r="F364" s="255"/>
      <c r="G364" s="255"/>
      <c r="H364" s="255"/>
      <c r="I364" s="255"/>
      <c r="J364" s="255"/>
      <c r="K364" s="255"/>
      <c r="L364" s="255"/>
      <c r="M364" s="255"/>
      <c r="N364" s="255"/>
      <c r="O364" s="255"/>
      <c r="P364" s="268"/>
      <c r="Q364" s="257"/>
    </row>
    <row r="365" spans="1:17" ht="12.75" customHeight="1">
      <c r="A365" s="254"/>
      <c r="B365" s="255"/>
      <c r="C365" s="255"/>
      <c r="D365" s="255"/>
      <c r="E365" s="255"/>
      <c r="F365" s="255"/>
      <c r="G365" s="255"/>
      <c r="H365" s="255"/>
      <c r="I365" s="255"/>
      <c r="J365" s="255"/>
      <c r="K365" s="255"/>
      <c r="L365" s="255"/>
      <c r="M365" s="255"/>
      <c r="N365" s="255"/>
      <c r="O365" s="255"/>
      <c r="P365" s="268"/>
      <c r="Q365" s="257"/>
    </row>
    <row r="366" spans="1:17" ht="12.75" customHeight="1">
      <c r="A366" s="254"/>
      <c r="B366" s="255"/>
      <c r="C366" s="255"/>
      <c r="D366" s="255"/>
      <c r="E366" s="255"/>
      <c r="F366" s="255"/>
      <c r="G366" s="255"/>
      <c r="H366" s="255"/>
      <c r="I366" s="255"/>
      <c r="J366" s="255"/>
      <c r="K366" s="255"/>
      <c r="L366" s="255"/>
      <c r="M366" s="255"/>
      <c r="N366" s="255"/>
      <c r="O366" s="255"/>
      <c r="P366" s="268"/>
      <c r="Q366" s="257"/>
    </row>
    <row r="367" spans="1:17" ht="12.75" customHeight="1">
      <c r="A367" s="254"/>
      <c r="B367" s="255"/>
      <c r="C367" s="255"/>
      <c r="D367" s="255"/>
      <c r="E367" s="255"/>
      <c r="F367" s="255"/>
      <c r="G367" s="255"/>
      <c r="H367" s="255"/>
      <c r="I367" s="255"/>
      <c r="J367" s="255"/>
      <c r="K367" s="255"/>
      <c r="L367" s="255"/>
      <c r="M367" s="255"/>
      <c r="N367" s="255"/>
      <c r="O367" s="255"/>
      <c r="P367" s="268"/>
      <c r="Q367" s="257"/>
    </row>
    <row r="368" spans="1:17" ht="12.75" customHeight="1">
      <c r="A368" s="254"/>
      <c r="B368" s="255"/>
      <c r="C368" s="255"/>
      <c r="D368" s="255"/>
      <c r="E368" s="255"/>
      <c r="F368" s="255"/>
      <c r="G368" s="255"/>
      <c r="H368" s="255"/>
      <c r="I368" s="255"/>
      <c r="J368" s="255"/>
      <c r="K368" s="255"/>
      <c r="L368" s="255"/>
      <c r="M368" s="255"/>
      <c r="N368" s="255"/>
      <c r="O368" s="255"/>
      <c r="P368" s="268"/>
      <c r="Q368" s="257"/>
    </row>
    <row r="369" spans="1:17" ht="12.75" customHeight="1">
      <c r="A369" s="254"/>
      <c r="B369" s="255"/>
      <c r="C369" s="255"/>
      <c r="D369" s="255"/>
      <c r="E369" s="255"/>
      <c r="F369" s="255"/>
      <c r="G369" s="255"/>
      <c r="H369" s="255"/>
      <c r="I369" s="255"/>
      <c r="J369" s="255"/>
      <c r="K369" s="255"/>
      <c r="L369" s="255"/>
      <c r="M369" s="255"/>
      <c r="N369" s="255"/>
      <c r="O369" s="255"/>
      <c r="P369" s="268"/>
      <c r="Q369" s="257"/>
    </row>
    <row r="370" spans="1:17" ht="12.75" customHeight="1">
      <c r="A370" s="254"/>
      <c r="B370" s="255"/>
      <c r="C370" s="255"/>
      <c r="D370" s="255"/>
      <c r="E370" s="255"/>
      <c r="F370" s="255"/>
      <c r="G370" s="255"/>
      <c r="H370" s="255"/>
      <c r="I370" s="255"/>
      <c r="J370" s="255"/>
      <c r="K370" s="255"/>
      <c r="L370" s="255"/>
      <c r="M370" s="255"/>
      <c r="N370" s="255"/>
      <c r="O370" s="255"/>
      <c r="P370" s="268"/>
      <c r="Q370" s="257"/>
    </row>
    <row r="371" spans="1:17" ht="12.75" customHeight="1">
      <c r="A371" s="254"/>
      <c r="B371" s="255"/>
      <c r="C371" s="255"/>
      <c r="D371" s="255"/>
      <c r="E371" s="255"/>
      <c r="F371" s="255"/>
      <c r="G371" s="255"/>
      <c r="H371" s="255"/>
      <c r="I371" s="255"/>
      <c r="J371" s="255"/>
      <c r="K371" s="255"/>
      <c r="L371" s="255"/>
      <c r="M371" s="255"/>
      <c r="N371" s="255"/>
      <c r="O371" s="255"/>
      <c r="P371" s="268"/>
      <c r="Q371" s="257"/>
    </row>
    <row r="372" spans="1:17" ht="12.75" customHeight="1">
      <c r="A372" s="254"/>
      <c r="B372" s="255"/>
      <c r="C372" s="255"/>
      <c r="D372" s="255"/>
      <c r="E372" s="255"/>
      <c r="F372" s="255"/>
      <c r="G372" s="255"/>
      <c r="H372" s="255"/>
      <c r="I372" s="255"/>
      <c r="J372" s="255"/>
      <c r="K372" s="255"/>
      <c r="L372" s="255"/>
      <c r="M372" s="255"/>
      <c r="N372" s="255"/>
      <c r="O372" s="255"/>
      <c r="P372" s="268"/>
      <c r="Q372" s="257"/>
    </row>
    <row r="373" spans="1:17" ht="12.75" customHeight="1">
      <c r="A373" s="254"/>
      <c r="B373" s="255"/>
      <c r="C373" s="255"/>
      <c r="D373" s="255"/>
      <c r="E373" s="255"/>
      <c r="F373" s="255"/>
      <c r="G373" s="255"/>
      <c r="H373" s="255"/>
      <c r="I373" s="255"/>
      <c r="J373" s="255"/>
      <c r="K373" s="255"/>
      <c r="L373" s="255"/>
      <c r="M373" s="255"/>
      <c r="N373" s="255"/>
      <c r="O373" s="255"/>
      <c r="P373" s="268"/>
      <c r="Q373" s="257"/>
    </row>
    <row r="374" spans="1:17" ht="12.75" customHeight="1">
      <c r="A374" s="254"/>
      <c r="B374" s="255"/>
      <c r="C374" s="255"/>
      <c r="D374" s="255"/>
      <c r="E374" s="255"/>
      <c r="F374" s="255"/>
      <c r="G374" s="255"/>
      <c r="H374" s="255"/>
      <c r="I374" s="255"/>
      <c r="J374" s="255"/>
      <c r="K374" s="255"/>
      <c r="L374" s="255"/>
      <c r="M374" s="255"/>
      <c r="N374" s="255"/>
      <c r="O374" s="255"/>
      <c r="P374" s="268"/>
      <c r="Q374" s="257"/>
    </row>
    <row r="375" spans="1:17" ht="12.75" customHeight="1">
      <c r="A375" s="254"/>
      <c r="B375" s="255"/>
      <c r="C375" s="255"/>
      <c r="D375" s="255"/>
      <c r="E375" s="255"/>
      <c r="F375" s="255"/>
      <c r="G375" s="255"/>
      <c r="H375" s="255"/>
      <c r="I375" s="255"/>
      <c r="J375" s="255"/>
      <c r="K375" s="255"/>
      <c r="L375" s="255"/>
      <c r="M375" s="255"/>
      <c r="N375" s="255"/>
      <c r="O375" s="255"/>
      <c r="P375" s="268"/>
      <c r="Q375" s="257"/>
    </row>
    <row r="376" spans="1:17" ht="12.75" customHeight="1">
      <c r="A376" s="254"/>
      <c r="B376" s="255"/>
      <c r="C376" s="255"/>
      <c r="D376" s="255"/>
      <c r="E376" s="255"/>
      <c r="F376" s="255"/>
      <c r="G376" s="255"/>
      <c r="H376" s="255"/>
      <c r="I376" s="255"/>
      <c r="J376" s="255"/>
      <c r="K376" s="255"/>
      <c r="L376" s="255"/>
      <c r="M376" s="255"/>
      <c r="N376" s="255"/>
      <c r="O376" s="255"/>
      <c r="P376" s="268"/>
      <c r="Q376" s="257"/>
    </row>
    <row r="377" spans="1:17" ht="12.75" customHeight="1">
      <c r="A377" s="254"/>
      <c r="B377" s="255"/>
      <c r="C377" s="255"/>
      <c r="D377" s="255"/>
      <c r="E377" s="255"/>
      <c r="F377" s="255"/>
      <c r="G377" s="255"/>
      <c r="H377" s="255"/>
      <c r="I377" s="255"/>
      <c r="J377" s="255"/>
      <c r="K377" s="255"/>
      <c r="L377" s="255"/>
      <c r="M377" s="255"/>
      <c r="N377" s="255"/>
      <c r="O377" s="255"/>
      <c r="P377" s="268"/>
      <c r="Q377" s="257"/>
    </row>
    <row r="378" spans="1:17" ht="12.75" customHeight="1">
      <c r="A378" s="254"/>
      <c r="B378" s="255"/>
      <c r="C378" s="255"/>
      <c r="D378" s="255"/>
      <c r="E378" s="255"/>
      <c r="F378" s="255"/>
      <c r="G378" s="255"/>
      <c r="H378" s="255"/>
      <c r="I378" s="255"/>
      <c r="J378" s="255"/>
      <c r="K378" s="255"/>
      <c r="L378" s="255"/>
      <c r="M378" s="255"/>
      <c r="N378" s="255"/>
      <c r="O378" s="255"/>
      <c r="P378" s="268"/>
      <c r="Q378" s="257"/>
    </row>
    <row r="379" spans="1:17" ht="12.75" customHeight="1">
      <c r="A379" s="254"/>
      <c r="B379" s="255"/>
      <c r="C379" s="255"/>
      <c r="D379" s="255"/>
      <c r="E379" s="255"/>
      <c r="F379" s="255"/>
      <c r="G379" s="255"/>
      <c r="H379" s="255"/>
      <c r="I379" s="255"/>
      <c r="J379" s="255"/>
      <c r="K379" s="255"/>
      <c r="L379" s="255"/>
      <c r="M379" s="255"/>
      <c r="N379" s="255"/>
      <c r="O379" s="255"/>
      <c r="P379" s="268"/>
      <c r="Q379" s="257"/>
    </row>
    <row r="380" spans="1:17" ht="12.75" customHeight="1">
      <c r="A380" s="254"/>
      <c r="B380" s="255"/>
      <c r="C380" s="255"/>
      <c r="D380" s="255"/>
      <c r="E380" s="255"/>
      <c r="F380" s="255"/>
      <c r="G380" s="255"/>
      <c r="H380" s="255"/>
      <c r="I380" s="255"/>
      <c r="J380" s="255"/>
      <c r="K380" s="255"/>
      <c r="L380" s="255"/>
      <c r="M380" s="255"/>
      <c r="N380" s="255"/>
      <c r="O380" s="255"/>
      <c r="P380" s="268"/>
      <c r="Q380" s="257"/>
    </row>
    <row r="381" spans="1:17" ht="12.75" customHeight="1">
      <c r="A381" s="254"/>
      <c r="B381" s="255"/>
      <c r="C381" s="255"/>
      <c r="D381" s="255"/>
      <c r="E381" s="255"/>
      <c r="F381" s="255"/>
      <c r="G381" s="255"/>
      <c r="H381" s="255"/>
      <c r="I381" s="255"/>
      <c r="J381" s="255"/>
      <c r="K381" s="255"/>
      <c r="L381" s="255"/>
      <c r="M381" s="255"/>
      <c r="N381" s="255"/>
      <c r="O381" s="255"/>
      <c r="P381" s="268"/>
      <c r="Q381" s="257"/>
    </row>
    <row r="382" spans="1:17" ht="12.75" customHeight="1">
      <c r="A382" s="254"/>
      <c r="B382" s="255"/>
      <c r="C382" s="255"/>
      <c r="D382" s="255"/>
      <c r="E382" s="255"/>
      <c r="F382" s="255"/>
      <c r="G382" s="255"/>
      <c r="H382" s="255"/>
      <c r="I382" s="255"/>
      <c r="J382" s="255"/>
      <c r="K382" s="255"/>
      <c r="L382" s="255"/>
      <c r="M382" s="255"/>
      <c r="N382" s="255"/>
      <c r="O382" s="255"/>
      <c r="P382" s="268"/>
      <c r="Q382" s="257"/>
    </row>
    <row r="383" spans="1:17" ht="12.75" customHeight="1">
      <c r="A383" s="254"/>
      <c r="B383" s="255"/>
      <c r="C383" s="255"/>
      <c r="D383" s="255"/>
      <c r="E383" s="255"/>
      <c r="F383" s="255"/>
      <c r="G383" s="255"/>
      <c r="H383" s="255"/>
      <c r="I383" s="255"/>
      <c r="J383" s="255"/>
      <c r="K383" s="255"/>
      <c r="L383" s="255"/>
      <c r="M383" s="255"/>
      <c r="N383" s="255"/>
      <c r="O383" s="255"/>
      <c r="P383" s="268"/>
      <c r="Q383" s="257"/>
    </row>
    <row r="384" spans="1:17" ht="12.75" customHeight="1">
      <c r="A384" s="254"/>
      <c r="B384" s="255"/>
      <c r="C384" s="255"/>
      <c r="D384" s="255"/>
      <c r="E384" s="255"/>
      <c r="F384" s="255"/>
      <c r="G384" s="255"/>
      <c r="H384" s="255"/>
      <c r="I384" s="255"/>
      <c r="J384" s="255"/>
      <c r="K384" s="255"/>
      <c r="L384" s="255"/>
      <c r="M384" s="255"/>
      <c r="N384" s="255"/>
      <c r="O384" s="255"/>
      <c r="P384" s="268"/>
      <c r="Q384" s="257"/>
    </row>
    <row r="385" spans="1:17" ht="12.75" customHeight="1">
      <c r="A385" s="254"/>
      <c r="B385" s="255"/>
      <c r="C385" s="255"/>
      <c r="D385" s="255"/>
      <c r="E385" s="255"/>
      <c r="F385" s="255"/>
      <c r="G385" s="255"/>
      <c r="H385" s="255"/>
      <c r="I385" s="255"/>
      <c r="J385" s="255"/>
      <c r="K385" s="255"/>
      <c r="L385" s="255"/>
      <c r="M385" s="255"/>
      <c r="N385" s="255"/>
      <c r="O385" s="255"/>
      <c r="P385" s="268"/>
      <c r="Q385" s="257"/>
    </row>
    <row r="386" spans="1:17" ht="12.75" customHeight="1">
      <c r="A386" s="254"/>
      <c r="B386" s="255"/>
      <c r="C386" s="255"/>
      <c r="D386" s="255"/>
      <c r="E386" s="255"/>
      <c r="F386" s="255"/>
      <c r="G386" s="255"/>
      <c r="H386" s="255"/>
      <c r="I386" s="255"/>
      <c r="J386" s="255"/>
      <c r="K386" s="255"/>
      <c r="L386" s="255"/>
      <c r="M386" s="255"/>
      <c r="N386" s="255"/>
      <c r="O386" s="255"/>
      <c r="P386" s="268"/>
      <c r="Q386" s="257"/>
    </row>
    <row r="387" spans="1:17" ht="12.75" customHeight="1">
      <c r="A387" s="254"/>
      <c r="B387" s="255"/>
      <c r="C387" s="255"/>
      <c r="D387" s="255"/>
      <c r="E387" s="255"/>
      <c r="F387" s="255"/>
      <c r="G387" s="255"/>
      <c r="H387" s="255"/>
      <c r="I387" s="255"/>
      <c r="J387" s="255"/>
      <c r="K387" s="255"/>
      <c r="L387" s="255"/>
      <c r="M387" s="255"/>
      <c r="N387" s="255"/>
      <c r="O387" s="255"/>
      <c r="P387" s="268"/>
      <c r="Q387" s="257"/>
    </row>
    <row r="388" spans="1:17" ht="12.75" customHeight="1">
      <c r="A388" s="254"/>
      <c r="B388" s="255"/>
      <c r="C388" s="255"/>
      <c r="D388" s="255"/>
      <c r="E388" s="255"/>
      <c r="F388" s="255"/>
      <c r="G388" s="255"/>
      <c r="H388" s="255"/>
      <c r="I388" s="255"/>
      <c r="J388" s="255"/>
      <c r="K388" s="255"/>
      <c r="L388" s="255"/>
      <c r="M388" s="255"/>
      <c r="N388" s="255"/>
      <c r="O388" s="255"/>
      <c r="P388" s="268"/>
      <c r="Q388" s="257"/>
    </row>
    <row r="389" spans="1:17" ht="12.75" customHeight="1">
      <c r="A389" s="254"/>
      <c r="B389" s="255"/>
      <c r="C389" s="255"/>
      <c r="D389" s="255"/>
      <c r="E389" s="255"/>
      <c r="F389" s="255"/>
      <c r="G389" s="255"/>
      <c r="H389" s="255"/>
      <c r="I389" s="255"/>
      <c r="J389" s="255"/>
      <c r="K389" s="255"/>
      <c r="L389" s="255"/>
      <c r="M389" s="255"/>
      <c r="N389" s="255"/>
      <c r="O389" s="255"/>
      <c r="P389" s="268"/>
      <c r="Q389" s="257"/>
    </row>
    <row r="390" spans="1:17" ht="12.75" customHeight="1">
      <c r="A390" s="254"/>
      <c r="B390" s="255"/>
      <c r="C390" s="255"/>
      <c r="D390" s="255"/>
      <c r="E390" s="255"/>
      <c r="F390" s="255"/>
      <c r="G390" s="255"/>
      <c r="H390" s="255"/>
      <c r="I390" s="255"/>
      <c r="J390" s="255"/>
      <c r="K390" s="255"/>
      <c r="L390" s="255"/>
      <c r="M390" s="255"/>
      <c r="N390" s="255"/>
      <c r="O390" s="255"/>
      <c r="P390" s="268"/>
      <c r="Q390" s="257"/>
    </row>
    <row r="391" spans="1:17" ht="12.75" customHeight="1">
      <c r="A391" s="254"/>
      <c r="B391" s="255"/>
      <c r="C391" s="255"/>
      <c r="D391" s="255"/>
      <c r="E391" s="255"/>
      <c r="F391" s="255"/>
      <c r="G391" s="255"/>
      <c r="H391" s="255"/>
      <c r="I391" s="255"/>
      <c r="J391" s="255"/>
      <c r="K391" s="255"/>
      <c r="L391" s="255"/>
      <c r="M391" s="255"/>
      <c r="N391" s="255"/>
      <c r="O391" s="255"/>
      <c r="P391" s="268"/>
      <c r="Q391" s="257"/>
    </row>
    <row r="392" spans="1:17" ht="12.75" customHeight="1">
      <c r="A392" s="254"/>
      <c r="B392" s="255"/>
      <c r="C392" s="255"/>
      <c r="D392" s="255"/>
      <c r="E392" s="255"/>
      <c r="F392" s="255"/>
      <c r="G392" s="255"/>
      <c r="H392" s="255"/>
      <c r="I392" s="255"/>
      <c r="J392" s="255"/>
      <c r="K392" s="255"/>
      <c r="L392" s="255"/>
      <c r="M392" s="255"/>
      <c r="N392" s="255"/>
      <c r="O392" s="255"/>
      <c r="P392" s="268"/>
      <c r="Q392" s="257"/>
    </row>
    <row r="393" spans="1:17" ht="12.75" customHeight="1">
      <c r="A393" s="254"/>
      <c r="B393" s="255"/>
      <c r="C393" s="255"/>
      <c r="D393" s="255"/>
      <c r="E393" s="255"/>
      <c r="F393" s="255"/>
      <c r="G393" s="255"/>
      <c r="H393" s="255"/>
      <c r="I393" s="255"/>
      <c r="J393" s="255"/>
      <c r="K393" s="255"/>
      <c r="L393" s="255"/>
      <c r="M393" s="255"/>
      <c r="N393" s="255"/>
      <c r="O393" s="255"/>
      <c r="P393" s="268"/>
      <c r="Q393" s="257"/>
    </row>
    <row r="394" spans="1:17" ht="12.75" customHeight="1">
      <c r="A394" s="254"/>
      <c r="B394" s="255"/>
      <c r="C394" s="255"/>
      <c r="D394" s="255"/>
      <c r="E394" s="255"/>
      <c r="F394" s="255"/>
      <c r="G394" s="255"/>
      <c r="H394" s="255"/>
      <c r="I394" s="255"/>
      <c r="J394" s="255"/>
      <c r="K394" s="255"/>
      <c r="L394" s="255"/>
      <c r="M394" s="255"/>
      <c r="N394" s="255"/>
      <c r="O394" s="255"/>
      <c r="P394" s="268"/>
      <c r="Q394" s="257"/>
    </row>
    <row r="395" spans="1:17" ht="12.75" customHeight="1">
      <c r="A395" s="254"/>
      <c r="B395" s="255"/>
      <c r="C395" s="255"/>
      <c r="D395" s="255"/>
      <c r="E395" s="255"/>
      <c r="F395" s="255"/>
      <c r="G395" s="255"/>
      <c r="H395" s="255"/>
      <c r="I395" s="255"/>
      <c r="J395" s="255"/>
      <c r="K395" s="255"/>
      <c r="L395" s="255"/>
      <c r="M395" s="255"/>
      <c r="N395" s="255"/>
      <c r="O395" s="255"/>
      <c r="P395" s="268"/>
      <c r="Q395" s="257"/>
    </row>
    <row r="396" spans="1:17" ht="12.75" customHeight="1">
      <c r="A396" s="254"/>
      <c r="B396" s="255"/>
      <c r="C396" s="255"/>
      <c r="D396" s="255"/>
      <c r="E396" s="255"/>
      <c r="F396" s="255"/>
      <c r="G396" s="255"/>
      <c r="H396" s="255"/>
      <c r="I396" s="255"/>
      <c r="J396" s="255"/>
      <c r="K396" s="255"/>
      <c r="L396" s="255"/>
      <c r="M396" s="255"/>
      <c r="N396" s="255"/>
      <c r="O396" s="255"/>
      <c r="P396" s="268"/>
      <c r="Q396" s="257"/>
    </row>
    <row r="397" spans="1:17" ht="12.75" customHeight="1">
      <c r="A397" s="254"/>
      <c r="B397" s="255"/>
      <c r="C397" s="255"/>
      <c r="D397" s="255"/>
      <c r="E397" s="255"/>
      <c r="F397" s="255"/>
      <c r="G397" s="255"/>
      <c r="H397" s="255"/>
      <c r="I397" s="255"/>
      <c r="J397" s="255"/>
      <c r="K397" s="255"/>
      <c r="L397" s="255"/>
      <c r="M397" s="255"/>
      <c r="N397" s="255"/>
      <c r="O397" s="255"/>
      <c r="P397" s="268"/>
      <c r="Q397" s="257"/>
    </row>
    <row r="398" spans="1:17" ht="12.75" customHeight="1">
      <c r="A398" s="254"/>
      <c r="B398" s="255"/>
      <c r="C398" s="255"/>
      <c r="D398" s="255"/>
      <c r="E398" s="255"/>
      <c r="F398" s="255"/>
      <c r="G398" s="255"/>
      <c r="H398" s="255"/>
      <c r="I398" s="255"/>
      <c r="J398" s="255"/>
      <c r="K398" s="255"/>
      <c r="L398" s="255"/>
      <c r="M398" s="255"/>
      <c r="N398" s="255"/>
      <c r="O398" s="255"/>
      <c r="P398" s="268"/>
      <c r="Q398" s="257"/>
    </row>
    <row r="399" spans="1:17" ht="12.75" customHeight="1">
      <c r="A399" s="254"/>
      <c r="B399" s="255"/>
      <c r="C399" s="255"/>
      <c r="D399" s="255"/>
      <c r="E399" s="255"/>
      <c r="F399" s="255"/>
      <c r="G399" s="255"/>
      <c r="H399" s="255"/>
      <c r="I399" s="255"/>
      <c r="J399" s="255"/>
      <c r="K399" s="255"/>
      <c r="L399" s="255"/>
      <c r="M399" s="255"/>
      <c r="N399" s="255"/>
      <c r="O399" s="255"/>
      <c r="P399" s="268"/>
      <c r="Q399" s="257"/>
    </row>
    <row r="400" spans="1:17" ht="12.75" customHeight="1">
      <c r="A400" s="254"/>
      <c r="B400" s="255"/>
      <c r="C400" s="255"/>
      <c r="D400" s="255"/>
      <c r="E400" s="255"/>
      <c r="F400" s="255"/>
      <c r="G400" s="255"/>
      <c r="H400" s="255"/>
      <c r="I400" s="255"/>
      <c r="J400" s="255"/>
      <c r="K400" s="255"/>
      <c r="L400" s="255"/>
      <c r="M400" s="255"/>
      <c r="N400" s="255"/>
      <c r="O400" s="255"/>
      <c r="P400" s="268"/>
      <c r="Q400" s="257"/>
    </row>
    <row r="401" spans="1:17" ht="12.75" customHeight="1">
      <c r="A401" s="254"/>
      <c r="B401" s="255"/>
      <c r="C401" s="255"/>
      <c r="D401" s="255"/>
      <c r="E401" s="255"/>
      <c r="F401" s="255"/>
      <c r="G401" s="255"/>
      <c r="H401" s="255"/>
      <c r="I401" s="255"/>
      <c r="J401" s="255"/>
      <c r="K401" s="255"/>
      <c r="L401" s="255"/>
      <c r="M401" s="255"/>
      <c r="N401" s="255"/>
      <c r="O401" s="255"/>
      <c r="P401" s="268"/>
      <c r="Q401" s="257"/>
    </row>
    <row r="402" spans="1:17" ht="12.75" customHeight="1">
      <c r="A402" s="254"/>
      <c r="B402" s="255"/>
      <c r="C402" s="255"/>
      <c r="D402" s="255"/>
      <c r="E402" s="255"/>
      <c r="F402" s="255"/>
      <c r="G402" s="255"/>
      <c r="H402" s="255"/>
      <c r="I402" s="255"/>
      <c r="J402" s="255"/>
      <c r="K402" s="255"/>
      <c r="L402" s="255"/>
      <c r="M402" s="255"/>
      <c r="N402" s="255"/>
      <c r="O402" s="255"/>
      <c r="P402" s="268"/>
      <c r="Q402" s="257"/>
    </row>
    <row r="403" spans="1:17" ht="12.75" customHeight="1">
      <c r="A403" s="254"/>
      <c r="B403" s="255"/>
      <c r="C403" s="255"/>
      <c r="D403" s="255"/>
      <c r="E403" s="255"/>
      <c r="F403" s="255"/>
      <c r="G403" s="255"/>
      <c r="H403" s="255"/>
      <c r="I403" s="255"/>
      <c r="J403" s="255"/>
      <c r="K403" s="255"/>
      <c r="L403" s="255"/>
      <c r="M403" s="255"/>
      <c r="N403" s="255"/>
      <c r="O403" s="255"/>
      <c r="P403" s="268"/>
      <c r="Q403" s="257"/>
    </row>
    <row r="404" spans="1:17" ht="12.75" customHeight="1">
      <c r="A404" s="254"/>
      <c r="B404" s="255"/>
      <c r="C404" s="255"/>
      <c r="D404" s="255"/>
      <c r="E404" s="255"/>
      <c r="F404" s="255"/>
      <c r="G404" s="255"/>
      <c r="H404" s="255"/>
      <c r="I404" s="255"/>
      <c r="J404" s="255"/>
      <c r="K404" s="255"/>
      <c r="L404" s="255"/>
      <c r="M404" s="255"/>
      <c r="N404" s="255"/>
      <c r="O404" s="255"/>
      <c r="P404" s="268"/>
      <c r="Q404" s="257"/>
    </row>
    <row r="405" spans="1:17" ht="12.75" customHeight="1">
      <c r="A405" s="254"/>
      <c r="B405" s="255"/>
      <c r="C405" s="255"/>
      <c r="D405" s="255"/>
      <c r="E405" s="255"/>
      <c r="F405" s="255"/>
      <c r="G405" s="255"/>
      <c r="H405" s="255"/>
      <c r="I405" s="255"/>
      <c r="J405" s="255"/>
      <c r="K405" s="255"/>
      <c r="L405" s="255"/>
      <c r="M405" s="255"/>
      <c r="N405" s="255"/>
      <c r="O405" s="255"/>
      <c r="P405" s="268"/>
      <c r="Q405" s="257"/>
    </row>
    <row r="406" spans="1:17" ht="12.75" customHeight="1">
      <c r="A406" s="254"/>
      <c r="B406" s="255"/>
      <c r="C406" s="255"/>
      <c r="D406" s="255"/>
      <c r="E406" s="255"/>
      <c r="F406" s="255"/>
      <c r="G406" s="255"/>
      <c r="H406" s="255"/>
      <c r="I406" s="255"/>
      <c r="J406" s="255"/>
      <c r="K406" s="255"/>
      <c r="L406" s="255"/>
      <c r="M406" s="255"/>
      <c r="N406" s="255"/>
      <c r="O406" s="255"/>
      <c r="P406" s="268"/>
      <c r="Q406" s="257"/>
    </row>
    <row r="407" spans="1:17" ht="12.75" customHeight="1">
      <c r="A407" s="254"/>
      <c r="B407" s="255"/>
      <c r="C407" s="255"/>
      <c r="D407" s="255"/>
      <c r="E407" s="255"/>
      <c r="F407" s="255"/>
      <c r="G407" s="255"/>
      <c r="H407" s="255"/>
      <c r="I407" s="255"/>
      <c r="J407" s="255"/>
      <c r="K407" s="255"/>
      <c r="L407" s="255"/>
      <c r="M407" s="255"/>
      <c r="N407" s="255"/>
      <c r="O407" s="255"/>
      <c r="P407" s="268"/>
      <c r="Q407" s="257"/>
    </row>
    <row r="408" spans="1:17" ht="12.75" customHeight="1">
      <c r="A408" s="254"/>
      <c r="B408" s="255"/>
      <c r="C408" s="255"/>
      <c r="D408" s="255"/>
      <c r="E408" s="255"/>
      <c r="F408" s="255"/>
      <c r="G408" s="255"/>
      <c r="H408" s="255"/>
      <c r="I408" s="255"/>
      <c r="J408" s="255"/>
      <c r="K408" s="255"/>
      <c r="L408" s="255"/>
      <c r="M408" s="255"/>
      <c r="N408" s="255"/>
      <c r="O408" s="255"/>
      <c r="P408" s="268"/>
      <c r="Q408" s="257"/>
    </row>
    <row r="409" spans="1:17" ht="12.75" customHeight="1">
      <c r="A409" s="254"/>
      <c r="B409" s="255"/>
      <c r="C409" s="255"/>
      <c r="D409" s="255"/>
      <c r="E409" s="255"/>
      <c r="F409" s="255"/>
      <c r="G409" s="255"/>
      <c r="H409" s="255"/>
      <c r="I409" s="255"/>
      <c r="J409" s="255"/>
      <c r="K409" s="255"/>
      <c r="L409" s="255"/>
      <c r="M409" s="255"/>
      <c r="N409" s="255"/>
      <c r="O409" s="255"/>
      <c r="P409" s="268"/>
      <c r="Q409" s="257"/>
    </row>
    <row r="410" spans="1:17" ht="12.75" customHeight="1">
      <c r="A410" s="254"/>
      <c r="B410" s="255"/>
      <c r="C410" s="255"/>
      <c r="D410" s="255"/>
      <c r="E410" s="255"/>
      <c r="F410" s="255"/>
      <c r="G410" s="255"/>
      <c r="H410" s="255"/>
      <c r="I410" s="255"/>
      <c r="J410" s="255"/>
      <c r="K410" s="255"/>
      <c r="L410" s="255"/>
      <c r="M410" s="255"/>
      <c r="N410" s="255"/>
      <c r="O410" s="255"/>
      <c r="P410" s="268"/>
      <c r="Q410" s="257"/>
    </row>
    <row r="411" spans="1:17" ht="12.75" customHeight="1">
      <c r="A411" s="254"/>
      <c r="B411" s="255"/>
      <c r="C411" s="255"/>
      <c r="D411" s="255"/>
      <c r="E411" s="255"/>
      <c r="F411" s="255"/>
      <c r="G411" s="255"/>
      <c r="H411" s="255"/>
      <c r="I411" s="255"/>
      <c r="J411" s="255"/>
      <c r="K411" s="255"/>
      <c r="L411" s="255"/>
      <c r="M411" s="255"/>
      <c r="N411" s="255"/>
      <c r="O411" s="255"/>
      <c r="P411" s="268"/>
      <c r="Q411" s="257"/>
    </row>
    <row r="412" spans="1:17" ht="12.75" customHeight="1">
      <c r="A412" s="254"/>
      <c r="B412" s="255"/>
      <c r="C412" s="255"/>
      <c r="D412" s="255"/>
      <c r="E412" s="255"/>
      <c r="F412" s="255"/>
      <c r="G412" s="255"/>
      <c r="H412" s="255"/>
      <c r="I412" s="255"/>
      <c r="J412" s="255"/>
      <c r="K412" s="255"/>
      <c r="L412" s="255"/>
      <c r="M412" s="255"/>
      <c r="N412" s="255"/>
      <c r="O412" s="255"/>
      <c r="P412" s="268"/>
      <c r="Q412" s="257"/>
    </row>
    <row r="413" spans="1:17" ht="12.75" customHeight="1">
      <c r="A413" s="254"/>
      <c r="B413" s="255"/>
      <c r="C413" s="255"/>
      <c r="D413" s="255"/>
      <c r="E413" s="255"/>
      <c r="F413" s="255"/>
      <c r="G413" s="255"/>
      <c r="H413" s="255"/>
      <c r="I413" s="255"/>
      <c r="J413" s="255"/>
      <c r="K413" s="255"/>
      <c r="L413" s="255"/>
      <c r="M413" s="255"/>
      <c r="N413" s="255"/>
      <c r="O413" s="255"/>
      <c r="P413" s="268"/>
      <c r="Q413" s="257"/>
    </row>
    <row r="414" spans="1:17" ht="12.75" customHeight="1">
      <c r="A414" s="254"/>
      <c r="B414" s="255"/>
      <c r="C414" s="255"/>
      <c r="D414" s="255"/>
      <c r="E414" s="255"/>
      <c r="F414" s="255"/>
      <c r="G414" s="255"/>
      <c r="H414" s="255"/>
      <c r="I414" s="255"/>
      <c r="J414" s="255"/>
      <c r="K414" s="255"/>
      <c r="L414" s="255"/>
      <c r="M414" s="255"/>
      <c r="N414" s="255"/>
      <c r="O414" s="255"/>
      <c r="P414" s="268"/>
      <c r="Q414" s="257"/>
    </row>
    <row r="415" spans="1:17" ht="12.75" customHeight="1">
      <c r="A415" s="254"/>
      <c r="B415" s="255"/>
      <c r="C415" s="255"/>
      <c r="D415" s="255"/>
      <c r="E415" s="255"/>
      <c r="F415" s="255"/>
      <c r="G415" s="255"/>
      <c r="H415" s="255"/>
      <c r="I415" s="255"/>
      <c r="J415" s="255"/>
      <c r="K415" s="255"/>
      <c r="L415" s="255"/>
      <c r="M415" s="255"/>
      <c r="N415" s="255"/>
      <c r="O415" s="255"/>
      <c r="P415" s="268"/>
      <c r="Q415" s="257"/>
    </row>
    <row r="416" spans="1:17" ht="12.75" customHeight="1">
      <c r="A416" s="254"/>
      <c r="B416" s="255"/>
      <c r="C416" s="255"/>
      <c r="D416" s="255"/>
      <c r="E416" s="255"/>
      <c r="F416" s="255"/>
      <c r="G416" s="255"/>
      <c r="H416" s="255"/>
      <c r="I416" s="255"/>
      <c r="J416" s="255"/>
      <c r="K416" s="255"/>
      <c r="L416" s="255"/>
      <c r="M416" s="255"/>
      <c r="N416" s="255"/>
      <c r="O416" s="255"/>
      <c r="P416" s="268"/>
      <c r="Q416" s="257"/>
    </row>
    <row r="417" spans="1:17" ht="12.75" customHeight="1">
      <c r="A417" s="254"/>
      <c r="B417" s="255"/>
      <c r="C417" s="255"/>
      <c r="D417" s="255"/>
      <c r="E417" s="255"/>
      <c r="F417" s="255"/>
      <c r="G417" s="255"/>
      <c r="H417" s="255"/>
      <c r="I417" s="255"/>
      <c r="J417" s="255"/>
      <c r="K417" s="255"/>
      <c r="L417" s="255"/>
      <c r="M417" s="255"/>
      <c r="N417" s="255"/>
      <c r="O417" s="255"/>
      <c r="P417" s="268"/>
      <c r="Q417" s="257"/>
    </row>
    <row r="418" spans="1:17" ht="12.75" customHeight="1">
      <c r="A418" s="254"/>
      <c r="B418" s="255"/>
      <c r="C418" s="255"/>
      <c r="D418" s="255"/>
      <c r="E418" s="255"/>
      <c r="F418" s="255"/>
      <c r="G418" s="255"/>
      <c r="H418" s="255"/>
      <c r="I418" s="255"/>
      <c r="J418" s="255"/>
      <c r="K418" s="255"/>
      <c r="L418" s="255"/>
      <c r="M418" s="255"/>
      <c r="N418" s="255"/>
      <c r="O418" s="255"/>
      <c r="P418" s="268"/>
      <c r="Q418" s="257"/>
    </row>
    <row r="419" spans="1:17" ht="12.75" customHeight="1">
      <c r="A419" s="254"/>
      <c r="B419" s="255"/>
      <c r="C419" s="255"/>
      <c r="D419" s="255"/>
      <c r="E419" s="255"/>
      <c r="F419" s="255"/>
      <c r="G419" s="255"/>
      <c r="H419" s="255"/>
      <c r="I419" s="255"/>
      <c r="J419" s="255"/>
      <c r="K419" s="255"/>
      <c r="L419" s="255"/>
      <c r="M419" s="255"/>
      <c r="N419" s="255"/>
      <c r="O419" s="255"/>
      <c r="P419" s="268"/>
      <c r="Q419" s="257"/>
    </row>
    <row r="420" spans="1:17" ht="12.75" customHeight="1">
      <c r="A420" s="254"/>
      <c r="B420" s="255"/>
      <c r="C420" s="255"/>
      <c r="D420" s="255"/>
      <c r="E420" s="255"/>
      <c r="F420" s="255"/>
      <c r="G420" s="255"/>
      <c r="H420" s="255"/>
      <c r="I420" s="255"/>
      <c r="J420" s="255"/>
      <c r="K420" s="255"/>
      <c r="L420" s="255"/>
      <c r="M420" s="255"/>
      <c r="N420" s="255"/>
      <c r="O420" s="255"/>
      <c r="P420" s="268"/>
      <c r="Q420" s="257"/>
    </row>
    <row r="421" spans="1:17" ht="12.75" customHeight="1">
      <c r="A421" s="254"/>
      <c r="B421" s="255"/>
      <c r="C421" s="255"/>
      <c r="D421" s="255"/>
      <c r="E421" s="255"/>
      <c r="F421" s="255"/>
      <c r="G421" s="255"/>
      <c r="H421" s="255"/>
      <c r="I421" s="255"/>
      <c r="J421" s="255"/>
      <c r="K421" s="255"/>
      <c r="L421" s="255"/>
      <c r="M421" s="255"/>
      <c r="N421" s="255"/>
      <c r="O421" s="255"/>
      <c r="P421" s="268"/>
      <c r="Q421" s="257"/>
    </row>
    <row r="422" spans="1:17" ht="12.75" customHeight="1">
      <c r="A422" s="254"/>
      <c r="B422" s="255"/>
      <c r="C422" s="255"/>
      <c r="D422" s="255"/>
      <c r="E422" s="255"/>
      <c r="F422" s="255"/>
      <c r="G422" s="255"/>
      <c r="H422" s="255"/>
      <c r="I422" s="255"/>
      <c r="J422" s="255"/>
      <c r="K422" s="255"/>
      <c r="L422" s="255"/>
      <c r="M422" s="255"/>
      <c r="N422" s="255"/>
      <c r="O422" s="255"/>
      <c r="P422" s="268"/>
      <c r="Q422" s="257"/>
    </row>
    <row r="423" spans="1:17" ht="12.75" customHeight="1">
      <c r="A423" s="254"/>
      <c r="B423" s="255"/>
      <c r="C423" s="255"/>
      <c r="D423" s="255"/>
      <c r="E423" s="255"/>
      <c r="F423" s="255"/>
      <c r="G423" s="255"/>
      <c r="H423" s="255"/>
      <c r="I423" s="255"/>
      <c r="J423" s="255"/>
      <c r="K423" s="255"/>
      <c r="L423" s="255"/>
      <c r="M423" s="255"/>
      <c r="N423" s="255"/>
      <c r="O423" s="255"/>
      <c r="P423" s="268"/>
      <c r="Q423" s="257"/>
    </row>
    <row r="424" spans="1:17" ht="12.75" customHeight="1">
      <c r="A424" s="254"/>
      <c r="B424" s="255"/>
      <c r="C424" s="255"/>
      <c r="D424" s="255"/>
      <c r="E424" s="255"/>
      <c r="F424" s="255"/>
      <c r="G424" s="255"/>
      <c r="H424" s="255"/>
      <c r="I424" s="255"/>
      <c r="J424" s="255"/>
      <c r="K424" s="255"/>
      <c r="L424" s="255"/>
      <c r="M424" s="255"/>
      <c r="N424" s="255"/>
      <c r="O424" s="255"/>
      <c r="P424" s="268"/>
      <c r="Q424" s="257"/>
    </row>
    <row r="425" spans="1:17" ht="12.75" customHeight="1">
      <c r="A425" s="254"/>
      <c r="B425" s="255"/>
      <c r="C425" s="255"/>
      <c r="D425" s="255"/>
      <c r="E425" s="255"/>
      <c r="F425" s="255"/>
      <c r="G425" s="255"/>
      <c r="H425" s="255"/>
      <c r="I425" s="255"/>
      <c r="J425" s="255"/>
      <c r="K425" s="255"/>
      <c r="L425" s="255"/>
      <c r="M425" s="255"/>
      <c r="N425" s="255"/>
      <c r="O425" s="255"/>
      <c r="P425" s="268"/>
      <c r="Q425" s="257"/>
    </row>
    <row r="426" spans="1:17" ht="12.75" customHeight="1">
      <c r="A426" s="254"/>
      <c r="B426" s="255"/>
      <c r="C426" s="255"/>
      <c r="D426" s="255"/>
      <c r="E426" s="255"/>
      <c r="F426" s="255"/>
      <c r="G426" s="255"/>
      <c r="H426" s="255"/>
      <c r="I426" s="255"/>
      <c r="J426" s="255"/>
      <c r="K426" s="255"/>
      <c r="L426" s="255"/>
      <c r="M426" s="255"/>
      <c r="N426" s="255"/>
      <c r="O426" s="255"/>
      <c r="P426" s="268"/>
      <c r="Q426" s="257"/>
    </row>
    <row r="427" spans="1:17" ht="12.75" customHeight="1">
      <c r="A427" s="254"/>
      <c r="B427" s="255"/>
      <c r="C427" s="255"/>
      <c r="D427" s="255"/>
      <c r="E427" s="255"/>
      <c r="F427" s="255"/>
      <c r="G427" s="255"/>
      <c r="H427" s="255"/>
      <c r="I427" s="255"/>
      <c r="J427" s="255"/>
      <c r="K427" s="255"/>
      <c r="L427" s="255"/>
      <c r="M427" s="255"/>
      <c r="N427" s="255"/>
      <c r="O427" s="255"/>
      <c r="P427" s="268"/>
      <c r="Q427" s="257"/>
    </row>
    <row r="428" spans="1:17" ht="12.75" customHeight="1">
      <c r="A428" s="254"/>
      <c r="B428" s="255"/>
      <c r="C428" s="255"/>
      <c r="D428" s="255"/>
      <c r="E428" s="255"/>
      <c r="F428" s="255"/>
      <c r="G428" s="255"/>
      <c r="H428" s="255"/>
      <c r="I428" s="255"/>
      <c r="J428" s="255"/>
      <c r="K428" s="255"/>
      <c r="L428" s="255"/>
      <c r="M428" s="255"/>
      <c r="N428" s="255"/>
      <c r="O428" s="255"/>
      <c r="P428" s="268"/>
      <c r="Q428" s="257"/>
    </row>
    <row r="429" spans="1:17" ht="12.75" customHeight="1">
      <c r="A429" s="254"/>
      <c r="B429" s="255"/>
      <c r="C429" s="255"/>
      <c r="D429" s="255"/>
      <c r="E429" s="255"/>
      <c r="F429" s="255"/>
      <c r="G429" s="255"/>
      <c r="H429" s="255"/>
      <c r="I429" s="255"/>
      <c r="J429" s="255"/>
      <c r="K429" s="255"/>
      <c r="L429" s="255"/>
      <c r="M429" s="255"/>
      <c r="N429" s="255"/>
      <c r="O429" s="255"/>
      <c r="P429" s="268"/>
      <c r="Q429" s="257"/>
    </row>
    <row r="430" spans="1:17" ht="12.75" customHeight="1">
      <c r="A430" s="254"/>
      <c r="B430" s="255"/>
      <c r="C430" s="255"/>
      <c r="D430" s="255"/>
      <c r="E430" s="255"/>
      <c r="F430" s="255"/>
      <c r="G430" s="255"/>
      <c r="H430" s="255"/>
      <c r="I430" s="255"/>
      <c r="J430" s="255"/>
      <c r="K430" s="255"/>
      <c r="L430" s="255"/>
      <c r="M430" s="255"/>
      <c r="N430" s="255"/>
      <c r="O430" s="255"/>
      <c r="P430" s="268"/>
      <c r="Q430" s="257"/>
    </row>
    <row r="431" spans="1:17" ht="12.75" customHeight="1">
      <c r="A431" s="254"/>
      <c r="B431" s="255"/>
      <c r="C431" s="255"/>
      <c r="D431" s="255"/>
      <c r="E431" s="255"/>
      <c r="F431" s="255"/>
      <c r="G431" s="255"/>
      <c r="H431" s="255"/>
      <c r="I431" s="255"/>
      <c r="J431" s="255"/>
      <c r="K431" s="255"/>
      <c r="L431" s="255"/>
      <c r="M431" s="255"/>
      <c r="N431" s="255"/>
      <c r="O431" s="255"/>
      <c r="P431" s="268"/>
      <c r="Q431" s="257"/>
    </row>
    <row r="432" spans="1:17" ht="12.75" customHeight="1">
      <c r="A432" s="254"/>
      <c r="B432" s="255"/>
      <c r="C432" s="255"/>
      <c r="D432" s="255"/>
      <c r="E432" s="255"/>
      <c r="F432" s="255"/>
      <c r="G432" s="255"/>
      <c r="H432" s="255"/>
      <c r="I432" s="255"/>
      <c r="J432" s="255"/>
      <c r="K432" s="255"/>
      <c r="L432" s="255"/>
      <c r="M432" s="255"/>
      <c r="N432" s="255"/>
      <c r="O432" s="255"/>
      <c r="P432" s="268"/>
      <c r="Q432" s="257"/>
    </row>
    <row r="433" spans="1:17" ht="12.75" customHeight="1">
      <c r="A433" s="254"/>
      <c r="B433" s="255"/>
      <c r="C433" s="255"/>
      <c r="D433" s="255"/>
      <c r="E433" s="255"/>
      <c r="F433" s="255"/>
      <c r="G433" s="255"/>
      <c r="H433" s="255"/>
      <c r="I433" s="255"/>
      <c r="J433" s="255"/>
      <c r="K433" s="255"/>
      <c r="L433" s="255"/>
      <c r="M433" s="255"/>
      <c r="N433" s="255"/>
      <c r="O433" s="255"/>
      <c r="P433" s="268"/>
      <c r="Q433" s="257"/>
    </row>
    <row r="434" spans="1:17" ht="12.75" customHeight="1">
      <c r="A434" s="254"/>
      <c r="B434" s="255"/>
      <c r="C434" s="255"/>
      <c r="D434" s="255"/>
      <c r="E434" s="255"/>
      <c r="F434" s="255"/>
      <c r="G434" s="255"/>
      <c r="H434" s="255"/>
      <c r="I434" s="255"/>
      <c r="J434" s="255"/>
      <c r="K434" s="255"/>
      <c r="L434" s="255"/>
      <c r="M434" s="255"/>
      <c r="N434" s="255"/>
      <c r="O434" s="255"/>
      <c r="P434" s="268"/>
      <c r="Q434" s="257"/>
    </row>
    <row r="435" spans="1:17" ht="12.75" customHeight="1">
      <c r="A435" s="254"/>
      <c r="B435" s="255"/>
      <c r="C435" s="255"/>
      <c r="D435" s="255"/>
      <c r="E435" s="255"/>
      <c r="F435" s="255"/>
      <c r="G435" s="255"/>
      <c r="H435" s="255"/>
      <c r="I435" s="255"/>
      <c r="J435" s="255"/>
      <c r="K435" s="255"/>
      <c r="L435" s="255"/>
      <c r="M435" s="255"/>
      <c r="N435" s="255"/>
      <c r="O435" s="255"/>
      <c r="P435" s="268"/>
      <c r="Q435" s="257"/>
    </row>
    <row r="436" spans="1:17" ht="12.75" customHeight="1">
      <c r="A436" s="254"/>
      <c r="B436" s="255"/>
      <c r="C436" s="255"/>
      <c r="D436" s="255"/>
      <c r="E436" s="255"/>
      <c r="F436" s="255"/>
      <c r="G436" s="255"/>
      <c r="H436" s="255"/>
      <c r="I436" s="255"/>
      <c r="J436" s="255"/>
      <c r="K436" s="255"/>
      <c r="L436" s="255"/>
      <c r="M436" s="255"/>
      <c r="N436" s="255"/>
      <c r="O436" s="255"/>
      <c r="P436" s="268"/>
      <c r="Q436" s="257"/>
    </row>
    <row r="437" spans="1:17" ht="12.75" customHeight="1">
      <c r="A437" s="254"/>
      <c r="B437" s="255"/>
      <c r="C437" s="255"/>
      <c r="D437" s="255"/>
      <c r="E437" s="255"/>
      <c r="F437" s="255"/>
      <c r="G437" s="255"/>
      <c r="H437" s="255"/>
      <c r="I437" s="255"/>
      <c r="J437" s="255"/>
      <c r="K437" s="255"/>
      <c r="L437" s="255"/>
      <c r="M437" s="255"/>
      <c r="N437" s="255"/>
      <c r="O437" s="255"/>
      <c r="P437" s="268"/>
      <c r="Q437" s="257"/>
    </row>
    <row r="438" spans="1:17" ht="12.75" customHeight="1">
      <c r="A438" s="254"/>
      <c r="B438" s="255"/>
      <c r="C438" s="255"/>
      <c r="D438" s="255"/>
      <c r="E438" s="255"/>
      <c r="F438" s="255"/>
      <c r="G438" s="255"/>
      <c r="H438" s="255"/>
      <c r="I438" s="255"/>
      <c r="J438" s="255"/>
      <c r="K438" s="255"/>
      <c r="L438" s="255"/>
      <c r="M438" s="255"/>
      <c r="N438" s="255"/>
      <c r="O438" s="255"/>
      <c r="P438" s="268"/>
      <c r="Q438" s="257"/>
    </row>
    <row r="439" spans="1:17" ht="12.75" customHeight="1">
      <c r="A439" s="254"/>
      <c r="B439" s="255"/>
      <c r="C439" s="255"/>
      <c r="D439" s="255"/>
      <c r="E439" s="255"/>
      <c r="F439" s="255"/>
      <c r="G439" s="255"/>
      <c r="H439" s="255"/>
      <c r="I439" s="255"/>
      <c r="J439" s="255"/>
      <c r="K439" s="255"/>
      <c r="L439" s="255"/>
      <c r="M439" s="255"/>
      <c r="N439" s="255"/>
      <c r="O439" s="255"/>
      <c r="P439" s="268"/>
      <c r="Q439" s="257"/>
    </row>
    <row r="440" spans="1:17" ht="12.75" customHeight="1">
      <c r="A440" s="254"/>
      <c r="B440" s="255"/>
      <c r="C440" s="255"/>
      <c r="D440" s="255"/>
      <c r="E440" s="255"/>
      <c r="F440" s="255"/>
      <c r="G440" s="255"/>
      <c r="H440" s="255"/>
      <c r="I440" s="255"/>
      <c r="J440" s="255"/>
      <c r="K440" s="255"/>
      <c r="L440" s="255"/>
      <c r="M440" s="255"/>
      <c r="N440" s="255"/>
      <c r="O440" s="255"/>
      <c r="P440" s="268"/>
      <c r="Q440" s="257"/>
    </row>
    <row r="441" spans="1:17" ht="12.75" customHeight="1">
      <c r="A441" s="254"/>
      <c r="B441" s="255"/>
      <c r="C441" s="255"/>
      <c r="D441" s="255"/>
      <c r="E441" s="255"/>
      <c r="F441" s="255"/>
      <c r="G441" s="255"/>
      <c r="H441" s="255"/>
      <c r="I441" s="255"/>
      <c r="J441" s="255"/>
      <c r="K441" s="255"/>
      <c r="L441" s="255"/>
      <c r="M441" s="255"/>
      <c r="N441" s="255"/>
      <c r="O441" s="255"/>
      <c r="P441" s="268"/>
      <c r="Q441" s="257"/>
    </row>
    <row r="442" spans="1:17" ht="12.75" customHeight="1">
      <c r="A442" s="254"/>
      <c r="B442" s="255"/>
      <c r="C442" s="255"/>
      <c r="D442" s="255"/>
      <c r="E442" s="255"/>
      <c r="F442" s="255"/>
      <c r="G442" s="255"/>
      <c r="H442" s="255"/>
      <c r="I442" s="255"/>
      <c r="J442" s="255"/>
      <c r="K442" s="255"/>
      <c r="L442" s="255"/>
      <c r="M442" s="255"/>
      <c r="N442" s="255"/>
      <c r="O442" s="255"/>
      <c r="P442" s="268"/>
      <c r="Q442" s="257"/>
    </row>
    <row r="443" spans="1:17" ht="12.75" customHeight="1">
      <c r="A443" s="254"/>
      <c r="B443" s="255"/>
      <c r="C443" s="255"/>
      <c r="D443" s="255"/>
      <c r="E443" s="255"/>
      <c r="F443" s="255"/>
      <c r="G443" s="255"/>
      <c r="H443" s="255"/>
      <c r="I443" s="255"/>
      <c r="J443" s="255"/>
      <c r="K443" s="255"/>
      <c r="L443" s="255"/>
      <c r="M443" s="255"/>
      <c r="N443" s="255"/>
      <c r="O443" s="255"/>
      <c r="P443" s="268"/>
      <c r="Q443" s="257"/>
    </row>
    <row r="444" spans="1:17" ht="12.75" customHeight="1">
      <c r="A444" s="254"/>
      <c r="B444" s="255"/>
      <c r="C444" s="255"/>
      <c r="D444" s="255"/>
      <c r="E444" s="255"/>
      <c r="F444" s="255"/>
      <c r="G444" s="255"/>
      <c r="H444" s="255"/>
      <c r="I444" s="255"/>
      <c r="J444" s="255"/>
      <c r="K444" s="255"/>
      <c r="L444" s="255"/>
      <c r="M444" s="255"/>
      <c r="N444" s="255"/>
      <c r="O444" s="255"/>
      <c r="P444" s="268"/>
      <c r="Q444" s="257"/>
    </row>
    <row r="445" spans="1:17" ht="12.75" customHeight="1">
      <c r="A445" s="254"/>
      <c r="B445" s="255"/>
      <c r="C445" s="255"/>
      <c r="D445" s="255"/>
      <c r="E445" s="255"/>
      <c r="F445" s="255"/>
      <c r="G445" s="255"/>
      <c r="H445" s="255"/>
      <c r="I445" s="255"/>
      <c r="J445" s="255"/>
      <c r="K445" s="255"/>
      <c r="L445" s="255"/>
      <c r="M445" s="255"/>
      <c r="N445" s="255"/>
      <c r="O445" s="255"/>
      <c r="P445" s="268"/>
      <c r="Q445" s="257"/>
    </row>
    <row r="446" spans="1:17" ht="12.75" customHeight="1">
      <c r="A446" s="254"/>
      <c r="B446" s="255"/>
      <c r="C446" s="255"/>
      <c r="D446" s="255"/>
      <c r="E446" s="255"/>
      <c r="F446" s="255"/>
      <c r="G446" s="255"/>
      <c r="H446" s="255"/>
      <c r="I446" s="255"/>
      <c r="J446" s="255"/>
      <c r="K446" s="255"/>
      <c r="L446" s="255"/>
      <c r="M446" s="255"/>
      <c r="N446" s="255"/>
      <c r="O446" s="255"/>
      <c r="P446" s="268"/>
      <c r="Q446" s="257"/>
    </row>
    <row r="447" spans="1:17" ht="12.75" customHeight="1">
      <c r="A447" s="254"/>
      <c r="B447" s="255"/>
      <c r="C447" s="255"/>
      <c r="D447" s="255"/>
      <c r="E447" s="255"/>
      <c r="F447" s="255"/>
      <c r="G447" s="255"/>
      <c r="H447" s="255"/>
      <c r="I447" s="255"/>
      <c r="J447" s="255"/>
      <c r="K447" s="255"/>
      <c r="L447" s="255"/>
      <c r="M447" s="255"/>
      <c r="N447" s="255"/>
      <c r="O447" s="255"/>
      <c r="P447" s="268"/>
      <c r="Q447" s="257"/>
    </row>
    <row r="448" spans="1:17" ht="12.75" customHeight="1">
      <c r="A448" s="254"/>
      <c r="B448" s="255"/>
      <c r="C448" s="255"/>
      <c r="D448" s="255"/>
      <c r="E448" s="255"/>
      <c r="F448" s="255"/>
      <c r="G448" s="255"/>
      <c r="H448" s="255"/>
      <c r="I448" s="255"/>
      <c r="J448" s="255"/>
      <c r="K448" s="255"/>
      <c r="L448" s="255"/>
      <c r="M448" s="255"/>
      <c r="N448" s="255"/>
      <c r="O448" s="255"/>
      <c r="P448" s="268"/>
      <c r="Q448" s="257"/>
    </row>
    <row r="449" spans="1:17" ht="12.75" customHeight="1">
      <c r="A449" s="254"/>
      <c r="B449" s="255"/>
      <c r="C449" s="255"/>
      <c r="D449" s="255"/>
      <c r="E449" s="255"/>
      <c r="F449" s="255"/>
      <c r="G449" s="255"/>
      <c r="H449" s="255"/>
      <c r="I449" s="255"/>
      <c r="J449" s="255"/>
      <c r="K449" s="255"/>
      <c r="L449" s="255"/>
      <c r="M449" s="255"/>
      <c r="N449" s="255"/>
      <c r="O449" s="255"/>
      <c r="P449" s="268"/>
      <c r="Q449" s="257"/>
    </row>
    <row r="450" spans="1:17" ht="12.75" customHeight="1">
      <c r="A450" s="254"/>
      <c r="B450" s="255"/>
      <c r="C450" s="255"/>
      <c r="D450" s="255"/>
      <c r="E450" s="255"/>
      <c r="F450" s="255"/>
      <c r="G450" s="255"/>
      <c r="H450" s="255"/>
      <c r="I450" s="255"/>
      <c r="J450" s="255"/>
      <c r="K450" s="255"/>
      <c r="L450" s="255"/>
      <c r="M450" s="255"/>
      <c r="N450" s="255"/>
      <c r="O450" s="255"/>
      <c r="P450" s="268"/>
      <c r="Q450" s="257"/>
    </row>
    <row r="451" spans="1:17" ht="12.75" customHeight="1">
      <c r="A451" s="254"/>
      <c r="B451" s="255"/>
      <c r="C451" s="255"/>
      <c r="D451" s="255"/>
      <c r="E451" s="255"/>
      <c r="F451" s="255"/>
      <c r="G451" s="255"/>
      <c r="H451" s="255"/>
      <c r="I451" s="255"/>
      <c r="J451" s="255"/>
      <c r="K451" s="255"/>
      <c r="L451" s="255"/>
      <c r="M451" s="255"/>
      <c r="N451" s="255"/>
      <c r="O451" s="255"/>
      <c r="P451" s="268"/>
      <c r="Q451" s="257"/>
    </row>
    <row r="452" spans="1:17" ht="12.75" customHeight="1">
      <c r="A452" s="254"/>
      <c r="B452" s="255"/>
      <c r="C452" s="255"/>
      <c r="D452" s="255"/>
      <c r="E452" s="255"/>
      <c r="F452" s="255"/>
      <c r="G452" s="255"/>
      <c r="H452" s="255"/>
      <c r="I452" s="255"/>
      <c r="J452" s="255"/>
      <c r="K452" s="255"/>
      <c r="L452" s="255"/>
      <c r="M452" s="255"/>
      <c r="N452" s="255"/>
      <c r="O452" s="255"/>
      <c r="P452" s="268"/>
      <c r="Q452" s="257"/>
    </row>
    <row r="453" spans="1:17" ht="12.75" customHeight="1">
      <c r="A453" s="254"/>
      <c r="B453" s="255"/>
      <c r="C453" s="255"/>
      <c r="D453" s="255"/>
      <c r="E453" s="255"/>
      <c r="F453" s="255"/>
      <c r="G453" s="255"/>
      <c r="H453" s="255"/>
      <c r="I453" s="255"/>
      <c r="J453" s="255"/>
      <c r="K453" s="255"/>
      <c r="L453" s="255"/>
      <c r="M453" s="255"/>
      <c r="N453" s="255"/>
      <c r="O453" s="255"/>
      <c r="P453" s="268"/>
      <c r="Q453" s="257"/>
    </row>
    <row r="454" spans="1:17" ht="12.75" customHeight="1">
      <c r="A454" s="254"/>
      <c r="B454" s="255"/>
      <c r="C454" s="255"/>
      <c r="D454" s="255"/>
      <c r="E454" s="255"/>
      <c r="F454" s="255"/>
      <c r="G454" s="255"/>
      <c r="H454" s="255"/>
      <c r="I454" s="255"/>
      <c r="J454" s="255"/>
      <c r="K454" s="255"/>
      <c r="L454" s="255"/>
      <c r="M454" s="255"/>
      <c r="N454" s="255"/>
      <c r="O454" s="255"/>
      <c r="P454" s="268"/>
      <c r="Q454" s="257"/>
    </row>
    <row r="455" spans="1:17" ht="12.75" customHeight="1">
      <c r="A455" s="254"/>
      <c r="B455" s="255"/>
      <c r="C455" s="255"/>
      <c r="D455" s="255"/>
      <c r="E455" s="255"/>
      <c r="F455" s="255"/>
      <c r="G455" s="255"/>
      <c r="H455" s="255"/>
      <c r="I455" s="255"/>
      <c r="J455" s="255"/>
      <c r="K455" s="255"/>
      <c r="L455" s="255"/>
      <c r="M455" s="255"/>
      <c r="N455" s="255"/>
      <c r="O455" s="255"/>
      <c r="P455" s="268"/>
      <c r="Q455" s="257"/>
    </row>
    <row r="456" spans="1:17" ht="12.75" customHeight="1">
      <c r="A456" s="254"/>
      <c r="B456" s="255"/>
      <c r="C456" s="255"/>
      <c r="D456" s="255"/>
      <c r="E456" s="255"/>
      <c r="F456" s="255"/>
      <c r="G456" s="255"/>
      <c r="H456" s="255"/>
      <c r="I456" s="255"/>
      <c r="J456" s="255"/>
      <c r="K456" s="255"/>
      <c r="L456" s="255"/>
      <c r="M456" s="255"/>
      <c r="N456" s="255"/>
      <c r="O456" s="255"/>
      <c r="P456" s="268"/>
      <c r="Q456" s="257"/>
    </row>
    <row r="457" spans="1:17" ht="12.75" customHeight="1">
      <c r="A457" s="254"/>
      <c r="B457" s="255"/>
      <c r="C457" s="255"/>
      <c r="D457" s="255"/>
      <c r="E457" s="255"/>
      <c r="F457" s="255"/>
      <c r="G457" s="255"/>
      <c r="H457" s="255"/>
      <c r="I457" s="255"/>
      <c r="J457" s="255"/>
      <c r="K457" s="255"/>
      <c r="L457" s="255"/>
      <c r="M457" s="255"/>
      <c r="N457" s="255"/>
      <c r="O457" s="255"/>
      <c r="P457" s="268"/>
      <c r="Q457" s="257"/>
    </row>
    <row r="458" spans="1:17" ht="12.75" customHeight="1">
      <c r="A458" s="254"/>
      <c r="B458" s="255"/>
      <c r="C458" s="255"/>
      <c r="D458" s="255"/>
      <c r="E458" s="255"/>
      <c r="F458" s="255"/>
      <c r="G458" s="255"/>
      <c r="H458" s="255"/>
      <c r="I458" s="255"/>
      <c r="J458" s="255"/>
      <c r="K458" s="255"/>
      <c r="L458" s="255"/>
      <c r="M458" s="255"/>
      <c r="N458" s="255"/>
      <c r="O458" s="255"/>
      <c r="P458" s="268"/>
      <c r="Q458" s="257"/>
    </row>
    <row r="459" spans="1:17" ht="12.75" customHeight="1">
      <c r="A459" s="254"/>
      <c r="B459" s="255"/>
      <c r="C459" s="255"/>
      <c r="D459" s="255"/>
      <c r="E459" s="255"/>
      <c r="F459" s="255"/>
      <c r="G459" s="255"/>
      <c r="H459" s="255"/>
      <c r="I459" s="255"/>
      <c r="J459" s="255"/>
      <c r="K459" s="255"/>
      <c r="L459" s="255"/>
      <c r="M459" s="255"/>
      <c r="N459" s="255"/>
      <c r="O459" s="255"/>
      <c r="P459" s="268"/>
      <c r="Q459" s="257"/>
    </row>
    <row r="460" spans="1:17" ht="12.75" customHeight="1">
      <c r="A460" s="254"/>
      <c r="B460" s="255"/>
      <c r="C460" s="255"/>
      <c r="D460" s="255"/>
      <c r="E460" s="255"/>
      <c r="F460" s="255"/>
      <c r="G460" s="255"/>
      <c r="H460" s="255"/>
      <c r="I460" s="255"/>
      <c r="J460" s="255"/>
      <c r="K460" s="255"/>
      <c r="L460" s="255"/>
      <c r="M460" s="255"/>
      <c r="N460" s="255"/>
      <c r="O460" s="255"/>
      <c r="P460" s="268"/>
      <c r="Q460" s="257"/>
    </row>
    <row r="461" spans="1:17" ht="12.75" customHeight="1">
      <c r="A461" s="254"/>
      <c r="B461" s="255"/>
      <c r="C461" s="255"/>
      <c r="D461" s="255"/>
      <c r="E461" s="255"/>
      <c r="F461" s="255"/>
      <c r="G461" s="255"/>
      <c r="H461" s="255"/>
      <c r="I461" s="255"/>
      <c r="J461" s="255"/>
      <c r="K461" s="255"/>
      <c r="L461" s="255"/>
      <c r="M461" s="255"/>
      <c r="N461" s="255"/>
      <c r="O461" s="255"/>
      <c r="P461" s="268"/>
      <c r="Q461" s="257"/>
    </row>
    <row r="462" spans="1:17" ht="12.75" customHeight="1">
      <c r="A462" s="254"/>
      <c r="B462" s="255"/>
      <c r="C462" s="255"/>
      <c r="D462" s="255"/>
      <c r="E462" s="255"/>
      <c r="F462" s="255"/>
      <c r="G462" s="255"/>
      <c r="H462" s="255"/>
      <c r="I462" s="255"/>
      <c r="J462" s="255"/>
      <c r="K462" s="255"/>
      <c r="L462" s="255"/>
      <c r="M462" s="255"/>
      <c r="N462" s="255"/>
      <c r="O462" s="255"/>
      <c r="P462" s="268"/>
      <c r="Q462" s="257"/>
    </row>
    <row r="463" spans="1:17" ht="12.75" customHeight="1">
      <c r="A463" s="254"/>
      <c r="B463" s="255"/>
      <c r="C463" s="255"/>
      <c r="D463" s="255"/>
      <c r="E463" s="255"/>
      <c r="F463" s="255"/>
      <c r="G463" s="255"/>
      <c r="H463" s="255"/>
      <c r="I463" s="255"/>
      <c r="J463" s="255"/>
      <c r="K463" s="255"/>
      <c r="L463" s="255"/>
      <c r="M463" s="255"/>
      <c r="N463" s="255"/>
      <c r="O463" s="255"/>
      <c r="P463" s="268"/>
      <c r="Q463" s="257"/>
    </row>
    <row r="464" spans="1:17" ht="12.75" customHeight="1">
      <c r="A464" s="254"/>
      <c r="B464" s="255"/>
      <c r="C464" s="255"/>
      <c r="D464" s="255"/>
      <c r="E464" s="255"/>
      <c r="F464" s="255"/>
      <c r="G464" s="255"/>
      <c r="H464" s="255"/>
      <c r="I464" s="255"/>
      <c r="J464" s="255"/>
      <c r="K464" s="255"/>
      <c r="L464" s="255"/>
      <c r="M464" s="255"/>
      <c r="N464" s="255"/>
      <c r="O464" s="255"/>
      <c r="P464" s="268"/>
      <c r="Q464" s="257"/>
    </row>
    <row r="465" spans="1:17" ht="12.75" customHeight="1">
      <c r="A465" s="254"/>
      <c r="B465" s="255"/>
      <c r="C465" s="255"/>
      <c r="D465" s="255"/>
      <c r="E465" s="255"/>
      <c r="F465" s="255"/>
      <c r="G465" s="255"/>
      <c r="H465" s="255"/>
      <c r="I465" s="255"/>
      <c r="J465" s="255"/>
      <c r="K465" s="255"/>
      <c r="L465" s="255"/>
      <c r="M465" s="255"/>
      <c r="N465" s="255"/>
      <c r="O465" s="255"/>
      <c r="P465" s="268"/>
      <c r="Q465" s="257"/>
    </row>
    <row r="466" spans="1:17" ht="12.75" customHeight="1">
      <c r="A466" s="254"/>
      <c r="B466" s="255"/>
      <c r="C466" s="255"/>
      <c r="D466" s="255"/>
      <c r="E466" s="255"/>
      <c r="F466" s="255"/>
      <c r="G466" s="255"/>
      <c r="H466" s="255"/>
      <c r="I466" s="255"/>
      <c r="J466" s="255"/>
      <c r="K466" s="255"/>
      <c r="L466" s="255"/>
      <c r="M466" s="255"/>
      <c r="N466" s="255"/>
      <c r="O466" s="255"/>
      <c r="P466" s="268"/>
      <c r="Q466" s="257"/>
    </row>
    <row r="467" spans="1:17" ht="12.75" customHeight="1">
      <c r="A467" s="254"/>
      <c r="B467" s="255"/>
      <c r="C467" s="255"/>
      <c r="D467" s="255"/>
      <c r="E467" s="255"/>
      <c r="F467" s="255"/>
      <c r="G467" s="255"/>
      <c r="H467" s="255"/>
      <c r="I467" s="255"/>
      <c r="J467" s="255"/>
      <c r="K467" s="255"/>
      <c r="L467" s="255"/>
      <c r="M467" s="255"/>
      <c r="N467" s="255"/>
      <c r="O467" s="255"/>
      <c r="P467" s="268"/>
      <c r="Q467" s="257"/>
    </row>
    <row r="468" spans="1:17" ht="12.75" customHeight="1">
      <c r="A468" s="254"/>
      <c r="B468" s="255"/>
      <c r="C468" s="255"/>
      <c r="D468" s="255"/>
      <c r="E468" s="255"/>
      <c r="F468" s="255"/>
      <c r="G468" s="255"/>
      <c r="H468" s="255"/>
      <c r="I468" s="255"/>
      <c r="J468" s="255"/>
      <c r="K468" s="255"/>
      <c r="L468" s="255"/>
      <c r="M468" s="255"/>
      <c r="N468" s="255"/>
      <c r="O468" s="255"/>
      <c r="P468" s="268"/>
      <c r="Q468" s="257"/>
    </row>
    <row r="469" spans="1:17" ht="12.75" customHeight="1">
      <c r="A469" s="254"/>
      <c r="B469" s="255"/>
      <c r="C469" s="255"/>
      <c r="D469" s="255"/>
      <c r="E469" s="255"/>
      <c r="F469" s="255"/>
      <c r="G469" s="255"/>
      <c r="H469" s="255"/>
      <c r="I469" s="255"/>
      <c r="J469" s="255"/>
      <c r="K469" s="255"/>
      <c r="L469" s="255"/>
      <c r="M469" s="255"/>
      <c r="N469" s="255"/>
      <c r="O469" s="255"/>
      <c r="P469" s="268"/>
      <c r="Q469" s="257"/>
    </row>
    <row r="470" spans="1:17" ht="12.75" customHeight="1">
      <c r="A470" s="254"/>
      <c r="B470" s="255"/>
      <c r="C470" s="255"/>
      <c r="D470" s="255"/>
      <c r="E470" s="255"/>
      <c r="F470" s="255"/>
      <c r="G470" s="255"/>
      <c r="H470" s="255"/>
      <c r="I470" s="255"/>
      <c r="J470" s="255"/>
      <c r="K470" s="255"/>
      <c r="L470" s="255"/>
      <c r="M470" s="255"/>
      <c r="N470" s="255"/>
      <c r="O470" s="255"/>
      <c r="P470" s="268"/>
      <c r="Q470" s="257"/>
    </row>
    <row r="471" spans="1:17" ht="12.75" customHeight="1">
      <c r="A471" s="254"/>
      <c r="B471" s="255"/>
      <c r="C471" s="255"/>
      <c r="D471" s="255"/>
      <c r="E471" s="255"/>
      <c r="F471" s="255"/>
      <c r="G471" s="255"/>
      <c r="H471" s="255"/>
      <c r="I471" s="255"/>
      <c r="J471" s="255"/>
      <c r="K471" s="255"/>
      <c r="L471" s="255"/>
      <c r="M471" s="255"/>
      <c r="N471" s="255"/>
      <c r="O471" s="255"/>
      <c r="P471" s="268"/>
      <c r="Q471" s="257"/>
    </row>
    <row r="472" spans="1:17" ht="12.75" customHeight="1">
      <c r="A472" s="254"/>
      <c r="B472" s="255"/>
      <c r="C472" s="255"/>
      <c r="D472" s="255"/>
      <c r="E472" s="255"/>
      <c r="F472" s="255"/>
      <c r="G472" s="255"/>
      <c r="H472" s="255"/>
      <c r="I472" s="255"/>
      <c r="J472" s="255"/>
      <c r="K472" s="255"/>
      <c r="L472" s="255"/>
      <c r="M472" s="255"/>
      <c r="N472" s="255"/>
      <c r="O472" s="255"/>
      <c r="P472" s="268"/>
      <c r="Q472" s="257"/>
    </row>
    <row r="473" spans="1:17" ht="12.75" customHeight="1">
      <c r="A473" s="254"/>
      <c r="B473" s="255"/>
      <c r="C473" s="255"/>
      <c r="D473" s="255"/>
      <c r="E473" s="255"/>
      <c r="F473" s="255"/>
      <c r="G473" s="255"/>
      <c r="H473" s="255"/>
      <c r="I473" s="255"/>
      <c r="J473" s="255"/>
      <c r="K473" s="255"/>
      <c r="L473" s="255"/>
      <c r="M473" s="255"/>
      <c r="N473" s="255"/>
      <c r="O473" s="255"/>
      <c r="P473" s="268"/>
      <c r="Q473" s="257"/>
    </row>
    <row r="474" spans="1:17" ht="12.75" customHeight="1">
      <c r="A474" s="254"/>
      <c r="B474" s="255"/>
      <c r="C474" s="255"/>
      <c r="D474" s="255"/>
      <c r="E474" s="255"/>
      <c r="F474" s="255"/>
      <c r="G474" s="255"/>
      <c r="H474" s="255"/>
      <c r="I474" s="255"/>
      <c r="J474" s="255"/>
      <c r="K474" s="255"/>
      <c r="L474" s="255"/>
      <c r="M474" s="255"/>
      <c r="N474" s="255"/>
      <c r="O474" s="255"/>
      <c r="P474" s="268"/>
      <c r="Q474" s="257"/>
    </row>
    <row r="475" spans="1:17" ht="12.75" customHeight="1">
      <c r="A475" s="254"/>
      <c r="B475" s="255"/>
      <c r="C475" s="255"/>
      <c r="D475" s="255"/>
      <c r="E475" s="255"/>
      <c r="F475" s="255"/>
      <c r="G475" s="255"/>
      <c r="H475" s="255"/>
      <c r="I475" s="255"/>
      <c r="J475" s="255"/>
      <c r="K475" s="255"/>
      <c r="L475" s="255"/>
      <c r="M475" s="255"/>
      <c r="N475" s="255"/>
      <c r="O475" s="255"/>
      <c r="P475" s="268"/>
      <c r="Q475" s="257"/>
    </row>
    <row r="476" spans="1:17" ht="12.75" customHeight="1">
      <c r="A476" s="254"/>
      <c r="B476" s="255"/>
      <c r="C476" s="255"/>
      <c r="D476" s="255"/>
      <c r="E476" s="255"/>
      <c r="F476" s="255"/>
      <c r="G476" s="255"/>
      <c r="H476" s="255"/>
      <c r="I476" s="255"/>
      <c r="J476" s="255"/>
      <c r="K476" s="255"/>
      <c r="L476" s="255"/>
      <c r="M476" s="255"/>
      <c r="N476" s="255"/>
      <c r="O476" s="255"/>
      <c r="P476" s="268"/>
      <c r="Q476" s="257"/>
    </row>
    <row r="477" spans="1:17" ht="12.75" customHeight="1">
      <c r="A477" s="254"/>
      <c r="B477" s="255"/>
      <c r="C477" s="255"/>
      <c r="D477" s="255"/>
      <c r="E477" s="255"/>
      <c r="F477" s="255"/>
      <c r="G477" s="255"/>
      <c r="H477" s="255"/>
      <c r="I477" s="255"/>
      <c r="J477" s="255"/>
      <c r="K477" s="255"/>
      <c r="L477" s="255"/>
      <c r="M477" s="255"/>
      <c r="N477" s="255"/>
      <c r="O477" s="255"/>
      <c r="P477" s="268"/>
      <c r="Q477" s="257"/>
    </row>
    <row r="478" spans="1:17" ht="12.75" customHeight="1">
      <c r="A478" s="254"/>
      <c r="B478" s="255"/>
      <c r="C478" s="255"/>
      <c r="D478" s="255"/>
      <c r="E478" s="255"/>
      <c r="F478" s="255"/>
      <c r="G478" s="255"/>
      <c r="H478" s="255"/>
      <c r="I478" s="255"/>
      <c r="J478" s="255"/>
      <c r="K478" s="255"/>
      <c r="L478" s="255"/>
      <c r="M478" s="255"/>
      <c r="N478" s="255"/>
      <c r="O478" s="255"/>
      <c r="P478" s="268"/>
      <c r="Q478" s="257"/>
    </row>
    <row r="479" spans="1:17" ht="12.75" customHeight="1">
      <c r="A479" s="254"/>
      <c r="B479" s="255"/>
      <c r="C479" s="255"/>
      <c r="D479" s="255"/>
      <c r="E479" s="255"/>
      <c r="F479" s="255"/>
      <c r="G479" s="255"/>
      <c r="H479" s="255"/>
      <c r="I479" s="255"/>
      <c r="J479" s="255"/>
      <c r="K479" s="255"/>
      <c r="L479" s="255"/>
      <c r="M479" s="255"/>
      <c r="N479" s="255"/>
      <c r="O479" s="255"/>
      <c r="P479" s="268"/>
      <c r="Q479" s="257"/>
    </row>
    <row r="480" spans="1:17" ht="12.75" customHeight="1">
      <c r="A480" s="254"/>
      <c r="B480" s="255"/>
      <c r="C480" s="255"/>
      <c r="D480" s="255"/>
      <c r="E480" s="255"/>
      <c r="F480" s="255"/>
      <c r="G480" s="255"/>
      <c r="H480" s="255"/>
      <c r="I480" s="255"/>
      <c r="J480" s="255"/>
      <c r="K480" s="255"/>
      <c r="L480" s="255"/>
      <c r="M480" s="255"/>
      <c r="N480" s="255"/>
      <c r="O480" s="255"/>
      <c r="P480" s="268"/>
      <c r="Q480" s="257"/>
    </row>
    <row r="481" spans="1:17" ht="12.75" customHeight="1">
      <c r="A481" s="254"/>
      <c r="B481" s="255"/>
      <c r="C481" s="255"/>
      <c r="D481" s="255"/>
      <c r="E481" s="255"/>
      <c r="F481" s="255"/>
      <c r="G481" s="255"/>
      <c r="H481" s="255"/>
      <c r="I481" s="255"/>
      <c r="J481" s="255"/>
      <c r="K481" s="255"/>
      <c r="L481" s="255"/>
      <c r="M481" s="255"/>
      <c r="N481" s="255"/>
      <c r="O481" s="255"/>
      <c r="P481" s="268"/>
      <c r="Q481" s="257"/>
    </row>
    <row r="482" spans="1:17" ht="12.75" customHeight="1">
      <c r="A482" s="254"/>
      <c r="B482" s="255"/>
      <c r="C482" s="255"/>
      <c r="D482" s="255"/>
      <c r="E482" s="255"/>
      <c r="F482" s="255"/>
      <c r="G482" s="255"/>
      <c r="H482" s="255"/>
      <c r="I482" s="255"/>
      <c r="J482" s="255"/>
      <c r="K482" s="255"/>
      <c r="L482" s="255"/>
      <c r="M482" s="255"/>
      <c r="N482" s="255"/>
      <c r="O482" s="255"/>
      <c r="P482" s="268"/>
      <c r="Q482" s="257"/>
    </row>
    <row r="483" spans="1:17" ht="12.75" customHeight="1">
      <c r="A483" s="254"/>
      <c r="B483" s="255"/>
      <c r="C483" s="255"/>
      <c r="D483" s="255"/>
      <c r="E483" s="255"/>
      <c r="F483" s="255"/>
      <c r="G483" s="255"/>
      <c r="H483" s="255"/>
      <c r="I483" s="255"/>
      <c r="J483" s="255"/>
      <c r="K483" s="255"/>
      <c r="L483" s="255"/>
      <c r="M483" s="255"/>
      <c r="N483" s="255"/>
      <c r="O483" s="255"/>
      <c r="P483" s="268"/>
      <c r="Q483" s="257"/>
    </row>
    <row r="484" spans="1:17" ht="12.75" customHeight="1">
      <c r="A484" s="254"/>
      <c r="B484" s="255"/>
      <c r="C484" s="255"/>
      <c r="D484" s="255"/>
      <c r="E484" s="255"/>
      <c r="F484" s="255"/>
      <c r="G484" s="255"/>
      <c r="H484" s="255"/>
      <c r="I484" s="255"/>
      <c r="J484" s="255"/>
      <c r="K484" s="255"/>
      <c r="L484" s="255"/>
      <c r="M484" s="255"/>
      <c r="N484" s="255"/>
      <c r="O484" s="255"/>
      <c r="P484" s="268"/>
      <c r="Q484" s="257"/>
    </row>
    <row r="485" spans="1:17" ht="12.75" customHeight="1">
      <c r="A485" s="254"/>
      <c r="B485" s="255"/>
      <c r="C485" s="255"/>
      <c r="D485" s="255"/>
      <c r="E485" s="255"/>
      <c r="F485" s="255"/>
      <c r="G485" s="255"/>
      <c r="H485" s="255"/>
      <c r="I485" s="255"/>
      <c r="J485" s="255"/>
      <c r="K485" s="255"/>
      <c r="L485" s="255"/>
      <c r="M485" s="255"/>
      <c r="N485" s="255"/>
      <c r="O485" s="255"/>
      <c r="P485" s="268"/>
      <c r="Q485" s="257"/>
    </row>
    <row r="486" spans="1:17" ht="12.75" customHeight="1">
      <c r="A486" s="254"/>
      <c r="B486" s="255"/>
      <c r="C486" s="255"/>
      <c r="D486" s="255"/>
      <c r="E486" s="255"/>
      <c r="F486" s="255"/>
      <c r="G486" s="255"/>
      <c r="H486" s="255"/>
      <c r="I486" s="255"/>
      <c r="J486" s="255"/>
      <c r="K486" s="255"/>
      <c r="L486" s="255"/>
      <c r="M486" s="255"/>
      <c r="N486" s="255"/>
      <c r="O486" s="255"/>
      <c r="P486" s="268"/>
      <c r="Q486" s="257"/>
    </row>
    <row r="487" spans="1:17" ht="12.75" customHeight="1">
      <c r="A487" s="254"/>
      <c r="B487" s="255"/>
      <c r="C487" s="255"/>
      <c r="D487" s="255"/>
      <c r="E487" s="255"/>
      <c r="F487" s="255"/>
      <c r="G487" s="255"/>
      <c r="H487" s="255"/>
      <c r="I487" s="255"/>
      <c r="J487" s="255"/>
      <c r="K487" s="255"/>
      <c r="L487" s="255"/>
      <c r="M487" s="255"/>
      <c r="N487" s="255"/>
      <c r="O487" s="255"/>
      <c r="P487" s="268"/>
      <c r="Q487" s="257"/>
    </row>
    <row r="488" spans="1:17" ht="12.75" customHeight="1">
      <c r="A488" s="254"/>
      <c r="B488" s="255"/>
      <c r="C488" s="255"/>
      <c r="D488" s="255"/>
      <c r="E488" s="255"/>
      <c r="F488" s="255"/>
      <c r="G488" s="255"/>
      <c r="H488" s="255"/>
      <c r="I488" s="255"/>
      <c r="J488" s="255"/>
      <c r="K488" s="255"/>
      <c r="L488" s="255"/>
      <c r="M488" s="255"/>
      <c r="N488" s="255"/>
      <c r="O488" s="255"/>
      <c r="P488" s="268"/>
      <c r="Q488" s="257"/>
    </row>
    <row r="489" spans="1:17" ht="12.75" customHeight="1">
      <c r="A489" s="254"/>
      <c r="B489" s="255"/>
      <c r="C489" s="255"/>
      <c r="D489" s="255"/>
      <c r="E489" s="255"/>
      <c r="F489" s="255"/>
      <c r="G489" s="255"/>
      <c r="H489" s="255"/>
      <c r="I489" s="255"/>
      <c r="J489" s="255"/>
      <c r="K489" s="255"/>
      <c r="L489" s="255"/>
      <c r="M489" s="255"/>
      <c r="N489" s="255"/>
      <c r="O489" s="255"/>
      <c r="P489" s="268"/>
      <c r="Q489" s="257"/>
    </row>
    <row r="490" spans="1:17" ht="12.75" customHeight="1">
      <c r="A490" s="254"/>
      <c r="B490" s="255"/>
      <c r="C490" s="255"/>
      <c r="D490" s="255"/>
      <c r="E490" s="255"/>
      <c r="F490" s="255"/>
      <c r="G490" s="255"/>
      <c r="H490" s="255"/>
      <c r="I490" s="255"/>
      <c r="J490" s="255"/>
      <c r="K490" s="255"/>
      <c r="L490" s="255"/>
      <c r="M490" s="255"/>
      <c r="N490" s="255"/>
      <c r="O490" s="255"/>
      <c r="P490" s="268"/>
      <c r="Q490" s="257"/>
    </row>
    <row r="491" spans="1:17" ht="12.75" customHeight="1">
      <c r="A491" s="254"/>
      <c r="B491" s="255"/>
      <c r="C491" s="255"/>
      <c r="D491" s="255"/>
      <c r="E491" s="255"/>
      <c r="F491" s="255"/>
      <c r="G491" s="255"/>
      <c r="H491" s="255"/>
      <c r="I491" s="255"/>
      <c r="J491" s="255"/>
      <c r="K491" s="255"/>
      <c r="L491" s="255"/>
      <c r="M491" s="255"/>
      <c r="N491" s="255"/>
      <c r="O491" s="255"/>
      <c r="P491" s="268"/>
      <c r="Q491" s="257"/>
    </row>
    <row r="492" spans="1:17" ht="12.75" customHeight="1">
      <c r="A492" s="254"/>
      <c r="B492" s="255"/>
      <c r="C492" s="255"/>
      <c r="D492" s="255"/>
      <c r="E492" s="255"/>
      <c r="F492" s="255"/>
      <c r="G492" s="255"/>
      <c r="H492" s="255"/>
      <c r="I492" s="255"/>
      <c r="J492" s="255"/>
      <c r="K492" s="255"/>
      <c r="L492" s="255"/>
      <c r="M492" s="255"/>
      <c r="N492" s="255"/>
      <c r="O492" s="255"/>
      <c r="P492" s="268"/>
      <c r="Q492" s="257"/>
    </row>
    <row r="493" spans="1:17" ht="12.75" customHeight="1">
      <c r="A493" s="254"/>
      <c r="B493" s="255"/>
      <c r="C493" s="255"/>
      <c r="D493" s="255"/>
      <c r="E493" s="255"/>
      <c r="F493" s="255"/>
      <c r="G493" s="255"/>
      <c r="H493" s="255"/>
      <c r="I493" s="255"/>
      <c r="J493" s="255"/>
      <c r="K493" s="255"/>
      <c r="L493" s="255"/>
      <c r="M493" s="255"/>
      <c r="N493" s="255"/>
      <c r="O493" s="255"/>
      <c r="P493" s="268"/>
      <c r="Q493" s="257"/>
    </row>
    <row r="494" spans="1:17" ht="12.75" customHeight="1">
      <c r="A494" s="254"/>
      <c r="B494" s="255"/>
      <c r="C494" s="255"/>
      <c r="D494" s="255"/>
      <c r="E494" s="255"/>
      <c r="F494" s="255"/>
      <c r="G494" s="255"/>
      <c r="H494" s="255"/>
      <c r="I494" s="255"/>
      <c r="J494" s="255"/>
      <c r="K494" s="255"/>
      <c r="L494" s="255"/>
      <c r="M494" s="255"/>
      <c r="N494" s="255"/>
      <c r="O494" s="255"/>
      <c r="P494" s="268"/>
      <c r="Q494" s="257"/>
    </row>
    <row r="495" spans="1:17" ht="12.75" customHeight="1">
      <c r="A495" s="254"/>
      <c r="B495" s="255"/>
      <c r="C495" s="255"/>
      <c r="D495" s="255"/>
      <c r="E495" s="255"/>
      <c r="F495" s="255"/>
      <c r="G495" s="255"/>
      <c r="H495" s="255"/>
      <c r="I495" s="255"/>
      <c r="J495" s="255"/>
      <c r="K495" s="255"/>
      <c r="L495" s="255"/>
      <c r="M495" s="255"/>
      <c r="N495" s="255"/>
      <c r="O495" s="255"/>
      <c r="P495" s="268"/>
      <c r="Q495" s="257"/>
    </row>
    <row r="496" spans="1:17" ht="12.75" customHeight="1">
      <c r="A496" s="254"/>
      <c r="B496" s="255"/>
      <c r="C496" s="255"/>
      <c r="D496" s="255"/>
      <c r="E496" s="255"/>
      <c r="F496" s="255"/>
      <c r="G496" s="255"/>
      <c r="H496" s="255"/>
      <c r="I496" s="255"/>
      <c r="J496" s="255"/>
      <c r="K496" s="255"/>
      <c r="L496" s="255"/>
      <c r="M496" s="255"/>
      <c r="N496" s="255"/>
      <c r="O496" s="255"/>
      <c r="P496" s="268"/>
      <c r="Q496" s="257"/>
    </row>
    <row r="497" spans="1:17" ht="12.75" customHeight="1">
      <c r="A497" s="254"/>
      <c r="B497" s="255"/>
      <c r="C497" s="255"/>
      <c r="D497" s="255"/>
      <c r="E497" s="255"/>
      <c r="F497" s="255"/>
      <c r="G497" s="255"/>
      <c r="H497" s="255"/>
      <c r="I497" s="255"/>
      <c r="J497" s="255"/>
      <c r="K497" s="255"/>
      <c r="L497" s="255"/>
      <c r="M497" s="255"/>
      <c r="N497" s="255"/>
      <c r="O497" s="255"/>
      <c r="P497" s="268"/>
      <c r="Q497" s="257"/>
    </row>
    <row r="498" spans="1:17" ht="12.75" customHeight="1">
      <c r="A498" s="254"/>
      <c r="B498" s="255"/>
      <c r="C498" s="255"/>
      <c r="D498" s="255"/>
      <c r="E498" s="255"/>
      <c r="F498" s="255"/>
      <c r="G498" s="255"/>
      <c r="H498" s="255"/>
      <c r="I498" s="255"/>
      <c r="J498" s="255"/>
      <c r="K498" s="255"/>
      <c r="L498" s="255"/>
      <c r="M498" s="255"/>
      <c r="N498" s="255"/>
      <c r="O498" s="255"/>
      <c r="P498" s="268"/>
      <c r="Q498" s="257"/>
    </row>
    <row r="499" spans="1:17" ht="12.75" customHeight="1">
      <c r="A499" s="254"/>
      <c r="B499" s="255"/>
      <c r="C499" s="255"/>
      <c r="D499" s="255"/>
      <c r="E499" s="255"/>
      <c r="F499" s="255"/>
      <c r="G499" s="255"/>
      <c r="H499" s="255"/>
      <c r="I499" s="255"/>
      <c r="J499" s="255"/>
      <c r="K499" s="255"/>
      <c r="L499" s="255"/>
      <c r="M499" s="255"/>
      <c r="N499" s="255"/>
      <c r="O499" s="255"/>
      <c r="P499" s="268"/>
      <c r="Q499" s="257"/>
    </row>
    <row r="500" spans="1:17" ht="12.75" customHeight="1">
      <c r="A500" s="254"/>
      <c r="B500" s="255"/>
      <c r="C500" s="255"/>
      <c r="D500" s="255"/>
      <c r="E500" s="255"/>
      <c r="F500" s="255"/>
      <c r="G500" s="255"/>
      <c r="H500" s="255"/>
      <c r="I500" s="255"/>
      <c r="J500" s="255"/>
      <c r="K500" s="255"/>
      <c r="L500" s="255"/>
      <c r="M500" s="255"/>
      <c r="N500" s="255"/>
      <c r="O500" s="255"/>
      <c r="P500" s="268"/>
      <c r="Q500" s="257"/>
    </row>
    <row r="501" spans="1:17" ht="12.75" customHeight="1">
      <c r="A501" s="254"/>
      <c r="B501" s="255"/>
      <c r="C501" s="255"/>
      <c r="D501" s="255"/>
      <c r="E501" s="255"/>
      <c r="F501" s="255"/>
      <c r="G501" s="255"/>
      <c r="H501" s="255"/>
      <c r="I501" s="255"/>
      <c r="J501" s="255"/>
      <c r="K501" s="255"/>
      <c r="L501" s="255"/>
      <c r="M501" s="255"/>
      <c r="N501" s="255"/>
      <c r="O501" s="255"/>
      <c r="P501" s="268"/>
      <c r="Q501" s="257"/>
    </row>
    <row r="502" spans="1:17" ht="12.75" customHeight="1">
      <c r="A502" s="254"/>
      <c r="B502" s="255"/>
      <c r="C502" s="255"/>
      <c r="D502" s="255"/>
      <c r="E502" s="255"/>
      <c r="F502" s="255"/>
      <c r="G502" s="255"/>
      <c r="H502" s="255"/>
      <c r="I502" s="255"/>
      <c r="J502" s="255"/>
      <c r="K502" s="255"/>
      <c r="L502" s="255"/>
      <c r="M502" s="255"/>
      <c r="N502" s="255"/>
      <c r="O502" s="255"/>
      <c r="P502" s="268"/>
      <c r="Q502" s="257"/>
    </row>
    <row r="503" spans="1:17" ht="12.75" customHeight="1">
      <c r="A503" s="254"/>
      <c r="B503" s="255"/>
      <c r="C503" s="255"/>
      <c r="D503" s="255"/>
      <c r="E503" s="255"/>
      <c r="F503" s="255"/>
      <c r="G503" s="255"/>
      <c r="H503" s="255"/>
      <c r="I503" s="255"/>
      <c r="J503" s="255"/>
      <c r="K503" s="255"/>
      <c r="L503" s="255"/>
      <c r="M503" s="255"/>
      <c r="N503" s="255"/>
      <c r="O503" s="255"/>
      <c r="P503" s="268"/>
      <c r="Q503" s="257"/>
    </row>
    <row r="504" spans="1:17" ht="12.75" customHeight="1">
      <c r="A504" s="254"/>
      <c r="B504" s="255"/>
      <c r="C504" s="255"/>
      <c r="D504" s="255"/>
      <c r="E504" s="255"/>
      <c r="F504" s="255"/>
      <c r="G504" s="255"/>
      <c r="H504" s="255"/>
      <c r="I504" s="255"/>
      <c r="J504" s="255"/>
      <c r="K504" s="255"/>
      <c r="L504" s="255"/>
      <c r="M504" s="255"/>
      <c r="N504" s="255"/>
      <c r="O504" s="255"/>
      <c r="P504" s="268"/>
      <c r="Q504" s="257"/>
    </row>
    <row r="505" spans="1:17" ht="12.75" customHeight="1">
      <c r="A505" s="254"/>
      <c r="B505" s="255"/>
      <c r="C505" s="255"/>
      <c r="D505" s="255"/>
      <c r="E505" s="255"/>
      <c r="F505" s="255"/>
      <c r="G505" s="255"/>
      <c r="H505" s="255"/>
      <c r="I505" s="255"/>
      <c r="J505" s="255"/>
      <c r="K505" s="255"/>
      <c r="L505" s="255"/>
      <c r="M505" s="255"/>
      <c r="N505" s="255"/>
      <c r="O505" s="255"/>
      <c r="P505" s="268"/>
      <c r="Q505" s="257"/>
    </row>
    <row r="506" spans="1:17" ht="12.75" customHeight="1">
      <c r="A506" s="254"/>
      <c r="B506" s="255"/>
      <c r="C506" s="255"/>
      <c r="D506" s="255"/>
      <c r="E506" s="255"/>
      <c r="F506" s="255"/>
      <c r="G506" s="255"/>
      <c r="H506" s="255"/>
      <c r="I506" s="255"/>
      <c r="J506" s="255"/>
      <c r="K506" s="255"/>
      <c r="L506" s="255"/>
      <c r="M506" s="255"/>
      <c r="N506" s="255"/>
      <c r="O506" s="255"/>
      <c r="P506" s="268"/>
      <c r="Q506" s="257"/>
    </row>
    <row r="507" spans="1:17" ht="12.75" customHeight="1">
      <c r="A507" s="254"/>
      <c r="B507" s="255"/>
      <c r="C507" s="255"/>
      <c r="D507" s="255"/>
      <c r="E507" s="255"/>
      <c r="F507" s="255"/>
      <c r="G507" s="255"/>
      <c r="H507" s="255"/>
      <c r="I507" s="255"/>
      <c r="J507" s="255"/>
      <c r="K507" s="255"/>
      <c r="L507" s="255"/>
      <c r="M507" s="255"/>
      <c r="N507" s="255"/>
      <c r="O507" s="255"/>
      <c r="P507" s="268"/>
      <c r="Q507" s="257"/>
    </row>
    <row r="508" spans="1:17" ht="12.75" customHeight="1">
      <c r="A508" s="254"/>
      <c r="B508" s="255"/>
      <c r="C508" s="255"/>
      <c r="D508" s="255"/>
      <c r="E508" s="255"/>
      <c r="F508" s="255"/>
      <c r="G508" s="255"/>
      <c r="H508" s="255"/>
      <c r="I508" s="255"/>
      <c r="J508" s="255"/>
      <c r="K508" s="255"/>
      <c r="L508" s="255"/>
      <c r="M508" s="255"/>
      <c r="N508" s="255"/>
      <c r="O508" s="255"/>
      <c r="P508" s="268"/>
      <c r="Q508" s="257"/>
    </row>
    <row r="509" spans="1:17" ht="12.75" customHeight="1">
      <c r="A509" s="254"/>
      <c r="B509" s="255"/>
      <c r="C509" s="255"/>
      <c r="D509" s="255"/>
      <c r="E509" s="255"/>
      <c r="F509" s="255"/>
      <c r="G509" s="255"/>
      <c r="H509" s="255"/>
      <c r="I509" s="255"/>
      <c r="J509" s="255"/>
      <c r="K509" s="255"/>
      <c r="L509" s="255"/>
      <c r="M509" s="255"/>
      <c r="N509" s="255"/>
      <c r="O509" s="255"/>
      <c r="P509" s="268"/>
      <c r="Q509" s="257"/>
    </row>
    <row r="510" spans="1:17" ht="12.75" customHeight="1">
      <c r="A510" s="254"/>
      <c r="B510" s="255"/>
      <c r="C510" s="255"/>
      <c r="D510" s="255"/>
      <c r="E510" s="255"/>
      <c r="F510" s="255"/>
      <c r="G510" s="255"/>
      <c r="H510" s="255"/>
      <c r="I510" s="255"/>
      <c r="J510" s="255"/>
      <c r="K510" s="255"/>
      <c r="L510" s="255"/>
      <c r="M510" s="255"/>
      <c r="N510" s="255"/>
      <c r="O510" s="255"/>
      <c r="P510" s="268"/>
      <c r="Q510" s="257"/>
    </row>
    <row r="511" spans="1:17" ht="12.75" customHeight="1">
      <c r="A511" s="254"/>
      <c r="B511" s="255"/>
      <c r="C511" s="255"/>
      <c r="D511" s="255"/>
      <c r="E511" s="255"/>
      <c r="F511" s="255"/>
      <c r="G511" s="255"/>
      <c r="H511" s="255"/>
      <c r="I511" s="255"/>
      <c r="J511" s="255"/>
      <c r="K511" s="255"/>
      <c r="L511" s="255"/>
      <c r="M511" s="255"/>
      <c r="N511" s="255"/>
      <c r="O511" s="255"/>
      <c r="P511" s="268"/>
      <c r="Q511" s="257"/>
    </row>
    <row r="512" spans="1:17" ht="12.75" customHeight="1">
      <c r="A512" s="254"/>
      <c r="B512" s="255"/>
      <c r="C512" s="255"/>
      <c r="D512" s="255"/>
      <c r="E512" s="255"/>
      <c r="F512" s="255"/>
      <c r="G512" s="255"/>
      <c r="H512" s="255"/>
      <c r="I512" s="255"/>
      <c r="J512" s="255"/>
      <c r="K512" s="255"/>
      <c r="L512" s="255"/>
      <c r="M512" s="255"/>
      <c r="N512" s="255"/>
      <c r="O512" s="255"/>
      <c r="P512" s="268"/>
      <c r="Q512" s="257"/>
    </row>
    <row r="513" spans="1:17" ht="12.75" customHeight="1">
      <c r="A513" s="254"/>
      <c r="B513" s="255"/>
      <c r="C513" s="255"/>
      <c r="D513" s="255"/>
      <c r="E513" s="255"/>
      <c r="F513" s="255"/>
      <c r="G513" s="255"/>
      <c r="H513" s="255"/>
      <c r="I513" s="255"/>
      <c r="J513" s="255"/>
      <c r="K513" s="255"/>
      <c r="L513" s="255"/>
      <c r="M513" s="255"/>
      <c r="N513" s="255"/>
      <c r="O513" s="255"/>
      <c r="P513" s="268"/>
      <c r="Q513" s="257"/>
    </row>
    <row r="514" spans="1:17" ht="12.75" customHeight="1">
      <c r="A514" s="254"/>
      <c r="B514" s="255"/>
      <c r="C514" s="255"/>
      <c r="D514" s="255"/>
      <c r="E514" s="255"/>
      <c r="F514" s="255"/>
      <c r="G514" s="255"/>
      <c r="H514" s="255"/>
      <c r="I514" s="255"/>
      <c r="J514" s="255"/>
      <c r="K514" s="255"/>
      <c r="L514" s="255"/>
      <c r="M514" s="255"/>
      <c r="N514" s="255"/>
      <c r="O514" s="255"/>
      <c r="P514" s="268"/>
      <c r="Q514" s="257"/>
    </row>
    <row r="515" spans="1:17" ht="12.75" customHeight="1">
      <c r="A515" s="254"/>
      <c r="B515" s="255"/>
      <c r="C515" s="255"/>
      <c r="D515" s="255"/>
      <c r="E515" s="255"/>
      <c r="F515" s="255"/>
      <c r="G515" s="255"/>
      <c r="H515" s="255"/>
      <c r="I515" s="255"/>
      <c r="J515" s="255"/>
      <c r="K515" s="255"/>
      <c r="L515" s="255"/>
      <c r="M515" s="255"/>
      <c r="N515" s="255"/>
      <c r="O515" s="255"/>
      <c r="P515" s="268"/>
      <c r="Q515" s="257"/>
    </row>
    <row r="516" spans="1:17" ht="12.75" customHeight="1">
      <c r="A516" s="254"/>
      <c r="B516" s="255"/>
      <c r="C516" s="255"/>
      <c r="D516" s="255"/>
      <c r="E516" s="255"/>
      <c r="F516" s="255"/>
      <c r="G516" s="255"/>
      <c r="H516" s="255"/>
      <c r="I516" s="255"/>
      <c r="J516" s="255"/>
      <c r="K516" s="255"/>
      <c r="L516" s="255"/>
      <c r="M516" s="255"/>
      <c r="N516" s="255"/>
      <c r="O516" s="255"/>
      <c r="P516" s="268"/>
      <c r="Q516" s="257"/>
    </row>
    <row r="517" spans="1:17" ht="12.75" customHeight="1">
      <c r="A517" s="254"/>
      <c r="B517" s="255"/>
      <c r="C517" s="255"/>
      <c r="D517" s="255"/>
      <c r="E517" s="255"/>
      <c r="F517" s="255"/>
      <c r="G517" s="255"/>
      <c r="H517" s="255"/>
      <c r="I517" s="255"/>
      <c r="J517" s="255"/>
      <c r="K517" s="255"/>
      <c r="L517" s="255"/>
      <c r="M517" s="255"/>
      <c r="N517" s="255"/>
      <c r="O517" s="255"/>
      <c r="P517" s="268"/>
      <c r="Q517" s="257"/>
    </row>
    <row r="518" spans="1:17" ht="12.75" customHeight="1">
      <c r="A518" s="254"/>
      <c r="B518" s="255"/>
      <c r="C518" s="255"/>
      <c r="D518" s="255"/>
      <c r="E518" s="255"/>
      <c r="F518" s="255"/>
      <c r="G518" s="255"/>
      <c r="H518" s="255"/>
      <c r="I518" s="255"/>
      <c r="J518" s="255"/>
      <c r="K518" s="255"/>
      <c r="L518" s="255"/>
      <c r="M518" s="255"/>
      <c r="N518" s="255"/>
      <c r="O518" s="255"/>
      <c r="P518" s="268"/>
      <c r="Q518" s="257"/>
    </row>
    <row r="519" spans="1:17" ht="12.75" customHeight="1">
      <c r="A519" s="254"/>
      <c r="B519" s="255"/>
      <c r="C519" s="255"/>
      <c r="D519" s="255"/>
      <c r="E519" s="255"/>
      <c r="F519" s="255"/>
      <c r="G519" s="255"/>
      <c r="H519" s="255"/>
      <c r="I519" s="255"/>
      <c r="J519" s="255"/>
      <c r="K519" s="255"/>
      <c r="L519" s="255"/>
      <c r="M519" s="255"/>
      <c r="N519" s="255"/>
      <c r="O519" s="255"/>
      <c r="P519" s="268"/>
      <c r="Q519" s="257"/>
    </row>
    <row r="520" spans="1:17" ht="12.75" customHeight="1">
      <c r="A520" s="254"/>
      <c r="B520" s="255"/>
      <c r="C520" s="255"/>
      <c r="D520" s="255"/>
      <c r="E520" s="255"/>
      <c r="F520" s="255"/>
      <c r="G520" s="255"/>
      <c r="H520" s="255"/>
      <c r="I520" s="255"/>
      <c r="J520" s="255"/>
      <c r="K520" s="255"/>
      <c r="L520" s="255"/>
      <c r="M520" s="255"/>
      <c r="N520" s="255"/>
      <c r="O520" s="255"/>
      <c r="P520" s="268"/>
      <c r="Q520" s="257"/>
    </row>
    <row r="521" spans="1:17" ht="12.75" customHeight="1">
      <c r="A521" s="254"/>
      <c r="B521" s="255"/>
      <c r="C521" s="255"/>
      <c r="D521" s="255"/>
      <c r="E521" s="255"/>
      <c r="F521" s="255"/>
      <c r="G521" s="255"/>
      <c r="H521" s="255"/>
      <c r="I521" s="255"/>
      <c r="J521" s="255"/>
      <c r="K521" s="255"/>
      <c r="L521" s="255"/>
      <c r="M521" s="255"/>
      <c r="N521" s="255"/>
      <c r="O521" s="255"/>
      <c r="P521" s="268"/>
      <c r="Q521" s="257"/>
    </row>
    <row r="522" spans="1:17" ht="12.75" customHeight="1">
      <c r="A522" s="254"/>
      <c r="B522" s="255"/>
      <c r="C522" s="255"/>
      <c r="D522" s="255"/>
      <c r="E522" s="255"/>
      <c r="F522" s="255"/>
      <c r="G522" s="255"/>
      <c r="H522" s="255"/>
      <c r="I522" s="255"/>
      <c r="J522" s="255"/>
      <c r="K522" s="255"/>
      <c r="L522" s="255"/>
      <c r="M522" s="255"/>
      <c r="N522" s="255"/>
      <c r="O522" s="255"/>
      <c r="P522" s="268"/>
      <c r="Q522" s="257"/>
    </row>
    <row r="523" spans="1:17" ht="12.75" customHeight="1">
      <c r="A523" s="254"/>
      <c r="B523" s="255"/>
      <c r="C523" s="255"/>
      <c r="D523" s="255"/>
      <c r="E523" s="255"/>
      <c r="F523" s="255"/>
      <c r="G523" s="255"/>
      <c r="H523" s="255"/>
      <c r="I523" s="255"/>
      <c r="J523" s="255"/>
      <c r="K523" s="255"/>
      <c r="L523" s="255"/>
      <c r="M523" s="255"/>
      <c r="N523" s="255"/>
      <c r="O523" s="255"/>
      <c r="P523" s="268"/>
      <c r="Q523" s="257"/>
    </row>
    <row r="524" spans="1:17" ht="12.75" customHeight="1">
      <c r="A524" s="254"/>
      <c r="B524" s="255"/>
      <c r="C524" s="255"/>
      <c r="D524" s="255"/>
      <c r="E524" s="255"/>
      <c r="F524" s="255"/>
      <c r="G524" s="255"/>
      <c r="H524" s="255"/>
      <c r="I524" s="255"/>
      <c r="J524" s="255"/>
      <c r="K524" s="255"/>
      <c r="L524" s="255"/>
      <c r="M524" s="255"/>
      <c r="N524" s="255"/>
      <c r="O524" s="255"/>
      <c r="P524" s="268"/>
      <c r="Q524" s="257"/>
    </row>
    <row r="525" spans="1:17" ht="12.75" customHeight="1">
      <c r="A525" s="254"/>
      <c r="B525" s="255"/>
      <c r="C525" s="255"/>
      <c r="D525" s="255"/>
      <c r="E525" s="255"/>
      <c r="F525" s="255"/>
      <c r="G525" s="255"/>
      <c r="H525" s="255"/>
      <c r="I525" s="255"/>
      <c r="J525" s="255"/>
      <c r="K525" s="255"/>
      <c r="L525" s="255"/>
      <c r="M525" s="255"/>
      <c r="N525" s="255"/>
      <c r="O525" s="255"/>
      <c r="P525" s="268"/>
      <c r="Q525" s="257"/>
    </row>
    <row r="526" spans="1:17" ht="12.75" customHeight="1">
      <c r="A526" s="254"/>
      <c r="B526" s="255"/>
      <c r="C526" s="255"/>
      <c r="D526" s="255"/>
      <c r="E526" s="255"/>
      <c r="F526" s="255"/>
      <c r="G526" s="255"/>
      <c r="H526" s="255"/>
      <c r="I526" s="255"/>
      <c r="J526" s="255"/>
      <c r="K526" s="255"/>
      <c r="L526" s="255"/>
      <c r="M526" s="255"/>
      <c r="N526" s="255"/>
      <c r="O526" s="255"/>
      <c r="P526" s="268"/>
      <c r="Q526" s="257"/>
    </row>
    <row r="527" spans="1:17" ht="12.75" customHeight="1">
      <c r="A527" s="254"/>
      <c r="B527" s="255"/>
      <c r="C527" s="255"/>
      <c r="D527" s="255"/>
      <c r="E527" s="255"/>
      <c r="F527" s="255"/>
      <c r="G527" s="255"/>
      <c r="H527" s="255"/>
      <c r="I527" s="255"/>
      <c r="J527" s="255"/>
      <c r="K527" s="255"/>
      <c r="L527" s="255"/>
      <c r="M527" s="255"/>
      <c r="N527" s="255"/>
      <c r="O527" s="255"/>
      <c r="P527" s="268"/>
      <c r="Q527" s="257"/>
    </row>
    <row r="528" spans="1:17" ht="12.75" customHeight="1">
      <c r="A528" s="254"/>
      <c r="B528" s="255"/>
      <c r="C528" s="255"/>
      <c r="D528" s="255"/>
      <c r="E528" s="255"/>
      <c r="F528" s="255"/>
      <c r="G528" s="255"/>
      <c r="H528" s="255"/>
      <c r="I528" s="255"/>
      <c r="J528" s="255"/>
      <c r="K528" s="255"/>
      <c r="L528" s="255"/>
      <c r="M528" s="255"/>
      <c r="N528" s="255"/>
      <c r="O528" s="255"/>
      <c r="P528" s="268"/>
      <c r="Q528" s="257"/>
    </row>
    <row r="529" spans="1:17" ht="12.75" customHeight="1">
      <c r="A529" s="254"/>
      <c r="B529" s="255"/>
      <c r="C529" s="255"/>
      <c r="D529" s="255"/>
      <c r="E529" s="255"/>
      <c r="F529" s="255"/>
      <c r="G529" s="255"/>
      <c r="H529" s="255"/>
      <c r="I529" s="255"/>
      <c r="J529" s="255"/>
      <c r="K529" s="255"/>
      <c r="L529" s="255"/>
      <c r="M529" s="255"/>
      <c r="N529" s="255"/>
      <c r="O529" s="255"/>
      <c r="P529" s="268"/>
      <c r="Q529" s="257"/>
    </row>
    <row r="530" spans="1:17" ht="12.75" customHeight="1">
      <c r="A530" s="254"/>
      <c r="B530" s="255"/>
      <c r="C530" s="255"/>
      <c r="D530" s="255"/>
      <c r="E530" s="255"/>
      <c r="F530" s="255"/>
      <c r="G530" s="255"/>
      <c r="H530" s="255"/>
      <c r="I530" s="255"/>
      <c r="J530" s="255"/>
      <c r="K530" s="255"/>
      <c r="L530" s="255"/>
      <c r="M530" s="255"/>
      <c r="N530" s="255"/>
      <c r="O530" s="255"/>
      <c r="P530" s="268"/>
      <c r="Q530" s="257"/>
    </row>
    <row r="531" spans="1:17" ht="12.75" customHeight="1">
      <c r="A531" s="254"/>
      <c r="B531" s="255"/>
      <c r="C531" s="255"/>
      <c r="D531" s="255"/>
      <c r="E531" s="255"/>
      <c r="F531" s="255"/>
      <c r="G531" s="255"/>
      <c r="H531" s="255"/>
      <c r="I531" s="255"/>
      <c r="J531" s="255"/>
      <c r="K531" s="255"/>
      <c r="L531" s="255"/>
      <c r="M531" s="255"/>
      <c r="N531" s="255"/>
      <c r="O531" s="255"/>
      <c r="P531" s="268"/>
      <c r="Q531" s="257"/>
    </row>
    <row r="532" spans="1:17" ht="12.75" customHeight="1">
      <c r="A532" s="254"/>
      <c r="B532" s="255"/>
      <c r="C532" s="255"/>
      <c r="D532" s="255"/>
      <c r="E532" s="255"/>
      <c r="F532" s="255"/>
      <c r="G532" s="255"/>
      <c r="H532" s="255"/>
      <c r="I532" s="255"/>
      <c r="J532" s="255"/>
      <c r="K532" s="255"/>
      <c r="L532" s="255"/>
      <c r="M532" s="255"/>
      <c r="N532" s="255"/>
      <c r="O532" s="255"/>
      <c r="P532" s="268"/>
      <c r="Q532" s="257"/>
    </row>
    <row r="533" spans="1:17" ht="12.75" customHeight="1">
      <c r="A533" s="254"/>
      <c r="B533" s="255"/>
      <c r="C533" s="255"/>
      <c r="D533" s="255"/>
      <c r="E533" s="255"/>
      <c r="F533" s="255"/>
      <c r="G533" s="255"/>
      <c r="H533" s="255"/>
      <c r="I533" s="255"/>
      <c r="J533" s="255"/>
      <c r="K533" s="255"/>
      <c r="L533" s="255"/>
      <c r="M533" s="255"/>
      <c r="N533" s="255"/>
      <c r="O533" s="255"/>
      <c r="P533" s="268"/>
      <c r="Q533" s="257"/>
    </row>
    <row r="534" spans="1:17" ht="12.75" customHeight="1">
      <c r="A534" s="254"/>
      <c r="B534" s="255"/>
      <c r="C534" s="255"/>
      <c r="D534" s="255"/>
      <c r="E534" s="255"/>
      <c r="F534" s="255"/>
      <c r="G534" s="255"/>
      <c r="H534" s="255"/>
      <c r="I534" s="255"/>
      <c r="J534" s="255"/>
      <c r="K534" s="255"/>
      <c r="L534" s="255"/>
      <c r="M534" s="255"/>
      <c r="N534" s="255"/>
      <c r="O534" s="255"/>
      <c r="P534" s="268"/>
      <c r="Q534" s="257"/>
    </row>
    <row r="535" spans="1:17" ht="12.75" customHeight="1">
      <c r="A535" s="254"/>
      <c r="B535" s="255"/>
      <c r="C535" s="255"/>
      <c r="D535" s="255"/>
      <c r="E535" s="255"/>
      <c r="F535" s="255"/>
      <c r="G535" s="255"/>
      <c r="H535" s="255"/>
      <c r="I535" s="255"/>
      <c r="J535" s="255"/>
      <c r="K535" s="255"/>
      <c r="L535" s="255"/>
      <c r="M535" s="255"/>
      <c r="N535" s="255"/>
      <c r="O535" s="255"/>
      <c r="P535" s="268"/>
      <c r="Q535" s="257"/>
    </row>
    <row r="536" spans="1:17" ht="12.75" customHeight="1">
      <c r="A536" s="254"/>
      <c r="B536" s="255"/>
      <c r="C536" s="255"/>
      <c r="D536" s="255"/>
      <c r="E536" s="255"/>
      <c r="F536" s="255"/>
      <c r="G536" s="255"/>
      <c r="H536" s="255"/>
      <c r="I536" s="255"/>
      <c r="J536" s="255"/>
      <c r="K536" s="255"/>
      <c r="L536" s="255"/>
      <c r="M536" s="255"/>
      <c r="N536" s="255"/>
      <c r="O536" s="255"/>
      <c r="P536" s="268"/>
      <c r="Q536" s="257"/>
    </row>
    <row r="537" spans="1:17" ht="12.75" customHeight="1">
      <c r="A537" s="254"/>
      <c r="B537" s="255"/>
      <c r="C537" s="255"/>
      <c r="D537" s="255"/>
      <c r="E537" s="255"/>
      <c r="F537" s="255"/>
      <c r="G537" s="255"/>
      <c r="H537" s="255"/>
      <c r="I537" s="255"/>
      <c r="J537" s="255"/>
      <c r="K537" s="255"/>
      <c r="L537" s="255"/>
      <c r="M537" s="255"/>
      <c r="N537" s="255"/>
      <c r="O537" s="255"/>
      <c r="P537" s="268"/>
      <c r="Q537" s="257"/>
    </row>
    <row r="538" spans="1:17" ht="12.75" customHeight="1">
      <c r="A538" s="254"/>
      <c r="B538" s="255"/>
      <c r="C538" s="255"/>
      <c r="D538" s="255"/>
      <c r="E538" s="255"/>
      <c r="F538" s="255"/>
      <c r="G538" s="255"/>
      <c r="H538" s="255"/>
      <c r="I538" s="255"/>
      <c r="J538" s="255"/>
      <c r="K538" s="255"/>
      <c r="L538" s="255"/>
      <c r="M538" s="255"/>
      <c r="N538" s="255"/>
      <c r="O538" s="255"/>
      <c r="P538" s="268"/>
      <c r="Q538" s="257"/>
    </row>
    <row r="539" spans="1:17" ht="12.75" customHeight="1">
      <c r="A539" s="254"/>
      <c r="B539" s="255"/>
      <c r="C539" s="255"/>
      <c r="D539" s="255"/>
      <c r="E539" s="255"/>
      <c r="F539" s="255"/>
      <c r="G539" s="255"/>
      <c r="H539" s="255"/>
      <c r="I539" s="255"/>
      <c r="J539" s="255"/>
      <c r="K539" s="255"/>
      <c r="L539" s="255"/>
      <c r="M539" s="255"/>
      <c r="N539" s="255"/>
      <c r="O539" s="255"/>
      <c r="P539" s="268"/>
      <c r="Q539" s="257"/>
    </row>
    <row r="540" spans="1:17" ht="12.75" customHeight="1">
      <c r="A540" s="254"/>
      <c r="B540" s="255"/>
      <c r="C540" s="255"/>
      <c r="D540" s="255"/>
      <c r="E540" s="255"/>
      <c r="F540" s="255"/>
      <c r="G540" s="255"/>
      <c r="H540" s="255"/>
      <c r="I540" s="255"/>
      <c r="J540" s="255"/>
      <c r="K540" s="255"/>
      <c r="L540" s="255"/>
      <c r="M540" s="255"/>
      <c r="N540" s="255"/>
      <c r="O540" s="255"/>
      <c r="P540" s="268"/>
      <c r="Q540" s="257"/>
    </row>
    <row r="541" spans="1:17" ht="12.75" customHeight="1">
      <c r="A541" s="254"/>
      <c r="B541" s="255"/>
      <c r="C541" s="255"/>
      <c r="D541" s="255"/>
      <c r="E541" s="255"/>
      <c r="F541" s="255"/>
      <c r="G541" s="255"/>
      <c r="H541" s="255"/>
      <c r="I541" s="255"/>
      <c r="J541" s="255"/>
      <c r="K541" s="255"/>
      <c r="L541" s="255"/>
      <c r="M541" s="255"/>
      <c r="N541" s="255"/>
      <c r="O541" s="255"/>
      <c r="P541" s="268"/>
      <c r="Q541" s="257"/>
    </row>
    <row r="542" spans="1:17" ht="12.75" customHeight="1">
      <c r="A542" s="254"/>
      <c r="B542" s="255"/>
      <c r="C542" s="255"/>
      <c r="D542" s="255"/>
      <c r="E542" s="255"/>
      <c r="F542" s="255"/>
      <c r="G542" s="255"/>
      <c r="H542" s="255"/>
      <c r="I542" s="255"/>
      <c r="J542" s="255"/>
      <c r="K542" s="255"/>
      <c r="L542" s="255"/>
      <c r="M542" s="255"/>
      <c r="N542" s="255"/>
      <c r="O542" s="255"/>
      <c r="P542" s="268"/>
      <c r="Q542" s="257"/>
    </row>
    <row r="543" spans="1:17" ht="12.75" customHeight="1">
      <c r="A543" s="254"/>
      <c r="B543" s="255"/>
      <c r="C543" s="255"/>
      <c r="D543" s="255"/>
      <c r="E543" s="255"/>
      <c r="F543" s="255"/>
      <c r="G543" s="255"/>
      <c r="H543" s="255"/>
      <c r="I543" s="255"/>
      <c r="J543" s="255"/>
      <c r="K543" s="255"/>
      <c r="L543" s="255"/>
      <c r="M543" s="255"/>
      <c r="N543" s="255"/>
      <c r="O543" s="255"/>
      <c r="P543" s="268"/>
      <c r="Q543" s="257"/>
    </row>
    <row r="544" spans="1:17" ht="12.75" customHeight="1">
      <c r="A544" s="254"/>
      <c r="B544" s="255"/>
      <c r="C544" s="255"/>
      <c r="D544" s="255"/>
      <c r="E544" s="255"/>
      <c r="F544" s="255"/>
      <c r="G544" s="255"/>
      <c r="H544" s="255"/>
      <c r="I544" s="255"/>
      <c r="J544" s="255"/>
      <c r="K544" s="255"/>
      <c r="L544" s="255"/>
      <c r="M544" s="255"/>
      <c r="N544" s="255"/>
      <c r="O544" s="255"/>
      <c r="P544" s="268"/>
      <c r="Q544" s="257"/>
    </row>
    <row r="545" spans="1:17" ht="12.75" customHeight="1">
      <c r="A545" s="254"/>
      <c r="B545" s="255"/>
      <c r="C545" s="255"/>
      <c r="D545" s="255"/>
      <c r="E545" s="255"/>
      <c r="F545" s="255"/>
      <c r="G545" s="255"/>
      <c r="H545" s="255"/>
      <c r="I545" s="255"/>
      <c r="J545" s="255"/>
      <c r="K545" s="255"/>
      <c r="L545" s="255"/>
      <c r="M545" s="255"/>
      <c r="N545" s="255"/>
      <c r="O545" s="255"/>
      <c r="P545" s="268"/>
      <c r="Q545" s="257"/>
    </row>
    <row r="546" spans="1:17" ht="12.75" customHeight="1">
      <c r="A546" s="254"/>
      <c r="B546" s="255"/>
      <c r="C546" s="255"/>
      <c r="D546" s="255"/>
      <c r="E546" s="255"/>
      <c r="F546" s="255"/>
      <c r="G546" s="255"/>
      <c r="H546" s="255"/>
      <c r="I546" s="255"/>
      <c r="J546" s="255"/>
      <c r="K546" s="255"/>
      <c r="L546" s="255"/>
      <c r="M546" s="255"/>
      <c r="N546" s="255"/>
      <c r="O546" s="255"/>
      <c r="P546" s="268"/>
      <c r="Q546" s="257"/>
    </row>
    <row r="547" spans="1:17" ht="12.75" customHeight="1">
      <c r="A547" s="254"/>
      <c r="B547" s="255"/>
      <c r="C547" s="255"/>
      <c r="D547" s="255"/>
      <c r="E547" s="255"/>
      <c r="F547" s="255"/>
      <c r="G547" s="255"/>
      <c r="H547" s="255"/>
      <c r="I547" s="255"/>
      <c r="J547" s="255"/>
      <c r="K547" s="255"/>
      <c r="L547" s="255"/>
      <c r="M547" s="255"/>
      <c r="N547" s="255"/>
      <c r="O547" s="255"/>
      <c r="P547" s="268"/>
      <c r="Q547" s="257"/>
    </row>
    <row r="548" spans="1:17" ht="12.75" customHeight="1">
      <c r="A548" s="254"/>
      <c r="B548" s="255"/>
      <c r="C548" s="255"/>
      <c r="D548" s="255"/>
      <c r="E548" s="255"/>
      <c r="F548" s="255"/>
      <c r="G548" s="255"/>
      <c r="H548" s="255"/>
      <c r="I548" s="255"/>
      <c r="J548" s="255"/>
      <c r="K548" s="255"/>
      <c r="L548" s="255"/>
      <c r="M548" s="255"/>
      <c r="N548" s="255"/>
      <c r="O548" s="255"/>
      <c r="P548" s="268"/>
      <c r="Q548" s="257"/>
    </row>
    <row r="549" spans="1:17" ht="12.75" customHeight="1">
      <c r="A549" s="254"/>
      <c r="B549" s="255"/>
      <c r="C549" s="255"/>
      <c r="D549" s="255"/>
      <c r="E549" s="255"/>
      <c r="F549" s="255"/>
      <c r="G549" s="255"/>
      <c r="H549" s="255"/>
      <c r="I549" s="255"/>
      <c r="J549" s="255"/>
      <c r="K549" s="255"/>
      <c r="L549" s="255"/>
      <c r="M549" s="255"/>
      <c r="N549" s="255"/>
      <c r="O549" s="255"/>
      <c r="P549" s="268"/>
      <c r="Q549" s="257"/>
    </row>
    <row r="550" spans="1:17" ht="12.75" customHeight="1">
      <c r="A550" s="254"/>
      <c r="B550" s="255"/>
      <c r="C550" s="255"/>
      <c r="D550" s="255"/>
      <c r="E550" s="255"/>
      <c r="F550" s="255"/>
      <c r="G550" s="255"/>
      <c r="H550" s="255"/>
      <c r="I550" s="255"/>
      <c r="J550" s="255"/>
      <c r="K550" s="255"/>
      <c r="L550" s="255"/>
      <c r="M550" s="255"/>
      <c r="N550" s="255"/>
      <c r="O550" s="255"/>
      <c r="P550" s="268"/>
      <c r="Q550" s="257"/>
    </row>
    <row r="551" spans="1:17" ht="12.75" customHeight="1">
      <c r="A551" s="254"/>
      <c r="B551" s="255"/>
      <c r="C551" s="255"/>
      <c r="D551" s="255"/>
      <c r="E551" s="255"/>
      <c r="F551" s="255"/>
      <c r="G551" s="255"/>
      <c r="H551" s="255"/>
      <c r="I551" s="255"/>
      <c r="J551" s="255"/>
      <c r="K551" s="255"/>
      <c r="L551" s="255"/>
      <c r="M551" s="255"/>
      <c r="N551" s="255"/>
      <c r="O551" s="255"/>
      <c r="P551" s="268"/>
      <c r="Q551" s="257"/>
    </row>
    <row r="552" spans="1:17" ht="12.75" customHeight="1">
      <c r="A552" s="254"/>
      <c r="B552" s="255"/>
      <c r="C552" s="255"/>
      <c r="D552" s="255"/>
      <c r="E552" s="255"/>
      <c r="F552" s="255"/>
      <c r="G552" s="255"/>
      <c r="H552" s="255"/>
      <c r="I552" s="255"/>
      <c r="J552" s="255"/>
      <c r="K552" s="255"/>
      <c r="L552" s="255"/>
      <c r="M552" s="255"/>
      <c r="N552" s="255"/>
      <c r="O552" s="255"/>
      <c r="P552" s="268"/>
      <c r="Q552" s="257"/>
    </row>
    <row r="553" spans="1:17" ht="12.75" customHeight="1">
      <c r="A553" s="254"/>
      <c r="B553" s="255"/>
      <c r="C553" s="255"/>
      <c r="D553" s="255"/>
      <c r="E553" s="255"/>
      <c r="F553" s="255"/>
      <c r="G553" s="255"/>
      <c r="H553" s="255"/>
      <c r="I553" s="255"/>
      <c r="J553" s="255"/>
      <c r="K553" s="255"/>
      <c r="L553" s="255"/>
      <c r="M553" s="255"/>
      <c r="N553" s="255"/>
      <c r="O553" s="255"/>
      <c r="P553" s="268"/>
      <c r="Q553" s="257"/>
    </row>
    <row r="554" spans="1:17" ht="12.75" customHeight="1">
      <c r="A554" s="254"/>
      <c r="B554" s="255"/>
      <c r="C554" s="255"/>
      <c r="D554" s="255"/>
      <c r="E554" s="255"/>
      <c r="F554" s="255"/>
      <c r="G554" s="255"/>
      <c r="H554" s="255"/>
      <c r="I554" s="255"/>
      <c r="J554" s="255"/>
      <c r="K554" s="255"/>
      <c r="L554" s="255"/>
      <c r="M554" s="255"/>
      <c r="N554" s="255"/>
      <c r="O554" s="255"/>
      <c r="P554" s="268"/>
      <c r="Q554" s="257"/>
    </row>
    <row r="555" spans="1:17" ht="12.75" customHeight="1">
      <c r="A555" s="254"/>
      <c r="B555" s="255"/>
      <c r="C555" s="255"/>
      <c r="D555" s="255"/>
      <c r="E555" s="255"/>
      <c r="F555" s="255"/>
      <c r="G555" s="255"/>
      <c r="H555" s="255"/>
      <c r="I555" s="255"/>
      <c r="J555" s="255"/>
      <c r="K555" s="255"/>
      <c r="L555" s="255"/>
      <c r="M555" s="255"/>
      <c r="N555" s="255"/>
      <c r="O555" s="255"/>
      <c r="P555" s="268"/>
      <c r="Q555" s="257"/>
    </row>
    <row r="556" spans="1:17" ht="12.75" customHeight="1">
      <c r="A556" s="254"/>
      <c r="B556" s="255"/>
      <c r="C556" s="255"/>
      <c r="D556" s="255"/>
      <c r="E556" s="255"/>
      <c r="F556" s="255"/>
      <c r="G556" s="255"/>
      <c r="H556" s="255"/>
      <c r="I556" s="255"/>
      <c r="J556" s="255"/>
      <c r="K556" s="255"/>
      <c r="L556" s="255"/>
      <c r="M556" s="255"/>
      <c r="N556" s="255"/>
      <c r="O556" s="255"/>
      <c r="P556" s="268"/>
      <c r="Q556" s="257"/>
    </row>
    <row r="557" spans="1:17" ht="12.75" customHeight="1">
      <c r="A557" s="254"/>
      <c r="B557" s="255"/>
      <c r="C557" s="255"/>
      <c r="D557" s="255"/>
      <c r="E557" s="255"/>
      <c r="F557" s="255"/>
      <c r="G557" s="255"/>
      <c r="H557" s="255"/>
      <c r="I557" s="255"/>
      <c r="J557" s="255"/>
      <c r="K557" s="255"/>
      <c r="L557" s="255"/>
      <c r="M557" s="255"/>
      <c r="N557" s="255"/>
      <c r="O557" s="255"/>
      <c r="P557" s="268"/>
      <c r="Q557" s="257"/>
    </row>
    <row r="558" spans="1:17" ht="12.75" customHeight="1">
      <c r="A558" s="254"/>
      <c r="B558" s="255"/>
      <c r="C558" s="255"/>
      <c r="D558" s="255"/>
      <c r="E558" s="255"/>
      <c r="F558" s="255"/>
      <c r="G558" s="255"/>
      <c r="H558" s="255"/>
      <c r="I558" s="255"/>
      <c r="J558" s="255"/>
      <c r="K558" s="255"/>
      <c r="L558" s="255"/>
      <c r="M558" s="255"/>
      <c r="N558" s="255"/>
      <c r="O558" s="255"/>
      <c r="P558" s="268"/>
      <c r="Q558" s="257"/>
    </row>
    <row r="559" spans="1:17" ht="12.75" customHeight="1">
      <c r="A559" s="254"/>
      <c r="B559" s="255"/>
      <c r="C559" s="255"/>
      <c r="D559" s="255"/>
      <c r="E559" s="255"/>
      <c r="F559" s="255"/>
      <c r="G559" s="255"/>
      <c r="H559" s="255"/>
      <c r="I559" s="255"/>
      <c r="J559" s="255"/>
      <c r="K559" s="255"/>
      <c r="L559" s="255"/>
      <c r="M559" s="255"/>
      <c r="N559" s="255"/>
      <c r="O559" s="255"/>
      <c r="P559" s="268"/>
      <c r="Q559" s="257"/>
    </row>
    <row r="560" spans="1:17" ht="12.75" customHeight="1">
      <c r="A560" s="254"/>
      <c r="B560" s="255"/>
      <c r="C560" s="255"/>
      <c r="D560" s="255"/>
      <c r="E560" s="255"/>
      <c r="F560" s="255"/>
      <c r="G560" s="255"/>
      <c r="H560" s="255"/>
      <c r="I560" s="255"/>
      <c r="J560" s="255"/>
      <c r="K560" s="255"/>
      <c r="L560" s="255"/>
      <c r="M560" s="255"/>
      <c r="N560" s="255"/>
      <c r="O560" s="255"/>
      <c r="P560" s="268"/>
      <c r="Q560" s="257"/>
    </row>
    <row r="561" spans="1:17" ht="12.75" customHeight="1">
      <c r="A561" s="254"/>
      <c r="B561" s="255"/>
      <c r="C561" s="255"/>
      <c r="D561" s="255"/>
      <c r="E561" s="255"/>
      <c r="F561" s="255"/>
      <c r="G561" s="255"/>
      <c r="H561" s="255"/>
      <c r="I561" s="255"/>
      <c r="J561" s="255"/>
      <c r="K561" s="255"/>
      <c r="L561" s="255"/>
      <c r="M561" s="255"/>
      <c r="N561" s="255"/>
      <c r="O561" s="255"/>
      <c r="P561" s="268"/>
      <c r="Q561" s="257"/>
    </row>
    <row r="562" spans="1:17" ht="12.75" customHeight="1">
      <c r="A562" s="254"/>
      <c r="B562" s="255"/>
      <c r="C562" s="255"/>
      <c r="D562" s="255"/>
      <c r="E562" s="255"/>
      <c r="F562" s="255"/>
      <c r="G562" s="255"/>
      <c r="H562" s="255"/>
      <c r="I562" s="255"/>
      <c r="J562" s="255"/>
      <c r="K562" s="255"/>
      <c r="L562" s="255"/>
      <c r="M562" s="255"/>
      <c r="N562" s="255"/>
      <c r="O562" s="255"/>
      <c r="P562" s="268"/>
      <c r="Q562" s="257"/>
    </row>
    <row r="563" spans="1:17" ht="12.75" customHeight="1">
      <c r="A563" s="254"/>
      <c r="B563" s="255"/>
      <c r="C563" s="255"/>
      <c r="D563" s="255"/>
      <c r="E563" s="255"/>
      <c r="F563" s="255"/>
      <c r="G563" s="255"/>
      <c r="H563" s="255"/>
      <c r="I563" s="255"/>
      <c r="J563" s="255"/>
      <c r="K563" s="255"/>
      <c r="L563" s="255"/>
      <c r="M563" s="255"/>
      <c r="N563" s="255"/>
      <c r="O563" s="255"/>
      <c r="P563" s="268"/>
      <c r="Q563" s="257"/>
    </row>
    <row r="564" spans="1:17" ht="12.75" customHeight="1">
      <c r="A564" s="254"/>
      <c r="B564" s="255"/>
      <c r="C564" s="255"/>
      <c r="D564" s="255"/>
      <c r="E564" s="255"/>
      <c r="F564" s="255"/>
      <c r="G564" s="255"/>
      <c r="H564" s="255"/>
      <c r="I564" s="255"/>
      <c r="J564" s="255"/>
      <c r="K564" s="255"/>
      <c r="L564" s="255"/>
      <c r="M564" s="255"/>
      <c r="N564" s="255"/>
      <c r="O564" s="255"/>
      <c r="P564" s="268"/>
      <c r="Q564" s="257"/>
    </row>
    <row r="565" spans="1:17" ht="12.75" customHeight="1">
      <c r="A565" s="254"/>
      <c r="B565" s="255"/>
      <c r="C565" s="255"/>
      <c r="D565" s="255"/>
      <c r="E565" s="255"/>
      <c r="F565" s="255"/>
      <c r="G565" s="255"/>
      <c r="H565" s="255"/>
      <c r="I565" s="255"/>
      <c r="J565" s="255"/>
      <c r="K565" s="255"/>
      <c r="L565" s="255"/>
      <c r="M565" s="255"/>
      <c r="N565" s="255"/>
      <c r="O565" s="255"/>
      <c r="P565" s="268"/>
      <c r="Q565" s="257"/>
    </row>
    <row r="566" spans="1:17" ht="12.75" customHeight="1">
      <c r="A566" s="254"/>
      <c r="B566" s="255"/>
      <c r="C566" s="255"/>
      <c r="D566" s="255"/>
      <c r="E566" s="255"/>
      <c r="F566" s="255"/>
      <c r="G566" s="255"/>
      <c r="H566" s="255"/>
      <c r="I566" s="255"/>
      <c r="J566" s="255"/>
      <c r="K566" s="255"/>
      <c r="L566" s="255"/>
      <c r="M566" s="255"/>
      <c r="N566" s="255"/>
      <c r="O566" s="255"/>
      <c r="P566" s="268"/>
      <c r="Q566" s="257"/>
    </row>
    <row r="567" spans="1:17" ht="12.75" customHeight="1">
      <c r="A567" s="254"/>
      <c r="B567" s="255"/>
      <c r="C567" s="255"/>
      <c r="D567" s="255"/>
      <c r="E567" s="255"/>
      <c r="F567" s="255"/>
      <c r="G567" s="255"/>
      <c r="H567" s="255"/>
      <c r="I567" s="255"/>
      <c r="J567" s="255"/>
      <c r="K567" s="255"/>
      <c r="L567" s="255"/>
      <c r="M567" s="255"/>
      <c r="N567" s="255"/>
      <c r="O567" s="255"/>
      <c r="P567" s="268"/>
      <c r="Q567" s="257"/>
    </row>
    <row r="568" spans="1:17" ht="12.75" customHeight="1">
      <c r="A568" s="254"/>
      <c r="B568" s="255"/>
      <c r="C568" s="255"/>
      <c r="D568" s="255"/>
      <c r="E568" s="255"/>
      <c r="F568" s="255"/>
      <c r="G568" s="255"/>
      <c r="H568" s="255"/>
      <c r="I568" s="255"/>
      <c r="J568" s="255"/>
      <c r="K568" s="255"/>
      <c r="L568" s="255"/>
      <c r="M568" s="255"/>
      <c r="N568" s="255"/>
      <c r="O568" s="255"/>
      <c r="P568" s="268"/>
      <c r="Q568" s="257"/>
    </row>
    <row r="569" spans="1:17" ht="12.75" customHeight="1">
      <c r="A569" s="254"/>
      <c r="B569" s="255"/>
      <c r="C569" s="255"/>
      <c r="D569" s="255"/>
      <c r="E569" s="255"/>
      <c r="F569" s="255"/>
      <c r="G569" s="255"/>
      <c r="H569" s="255"/>
      <c r="I569" s="255"/>
      <c r="J569" s="255"/>
      <c r="K569" s="255"/>
      <c r="L569" s="255"/>
      <c r="M569" s="255"/>
      <c r="N569" s="255"/>
      <c r="O569" s="255"/>
      <c r="P569" s="268"/>
      <c r="Q569" s="257"/>
    </row>
    <row r="570" spans="1:17" ht="12.75" customHeight="1">
      <c r="A570" s="254"/>
      <c r="B570" s="255"/>
      <c r="C570" s="255"/>
      <c r="D570" s="255"/>
      <c r="E570" s="255"/>
      <c r="F570" s="255"/>
      <c r="G570" s="255"/>
      <c r="H570" s="255"/>
      <c r="I570" s="255"/>
      <c r="J570" s="255"/>
      <c r="K570" s="255"/>
      <c r="L570" s="255"/>
      <c r="M570" s="255"/>
      <c r="N570" s="255"/>
      <c r="O570" s="255"/>
      <c r="P570" s="268"/>
      <c r="Q570" s="257"/>
    </row>
    <row r="571" spans="1:17" ht="12.75" customHeight="1">
      <c r="A571" s="254"/>
      <c r="B571" s="255"/>
      <c r="C571" s="255"/>
      <c r="D571" s="255"/>
      <c r="E571" s="255"/>
      <c r="F571" s="255"/>
      <c r="G571" s="255"/>
      <c r="H571" s="255"/>
      <c r="I571" s="255"/>
      <c r="J571" s="255"/>
      <c r="K571" s="255"/>
      <c r="L571" s="255"/>
      <c r="M571" s="255"/>
      <c r="N571" s="255"/>
      <c r="O571" s="255"/>
      <c r="P571" s="268"/>
      <c r="Q571" s="257"/>
    </row>
    <row r="572" spans="1:17" ht="12.75" customHeight="1">
      <c r="A572" s="254"/>
      <c r="B572" s="255"/>
      <c r="C572" s="255"/>
      <c r="D572" s="255"/>
      <c r="E572" s="255"/>
      <c r="F572" s="255"/>
      <c r="G572" s="255"/>
      <c r="H572" s="255"/>
      <c r="I572" s="255"/>
      <c r="J572" s="255"/>
      <c r="K572" s="255"/>
      <c r="L572" s="255"/>
      <c r="M572" s="255"/>
      <c r="N572" s="255"/>
      <c r="O572" s="255"/>
      <c r="P572" s="268"/>
      <c r="Q572" s="257"/>
    </row>
    <row r="573" spans="1:17" ht="12.75" customHeight="1">
      <c r="A573" s="254"/>
      <c r="B573" s="255"/>
      <c r="C573" s="255"/>
      <c r="D573" s="255"/>
      <c r="E573" s="255"/>
      <c r="F573" s="255"/>
      <c r="G573" s="255"/>
      <c r="H573" s="255"/>
      <c r="I573" s="255"/>
      <c r="J573" s="255"/>
      <c r="K573" s="255"/>
      <c r="L573" s="255"/>
      <c r="M573" s="255"/>
      <c r="N573" s="255"/>
      <c r="O573" s="255"/>
      <c r="P573" s="268"/>
      <c r="Q573" s="257"/>
    </row>
    <row r="574" spans="1:17" ht="12.75" customHeight="1">
      <c r="A574" s="254"/>
      <c r="B574" s="255"/>
      <c r="C574" s="255"/>
      <c r="D574" s="255"/>
      <c r="E574" s="255"/>
      <c r="F574" s="255"/>
      <c r="G574" s="255"/>
      <c r="H574" s="255"/>
      <c r="I574" s="255"/>
      <c r="J574" s="255"/>
      <c r="K574" s="255"/>
      <c r="L574" s="255"/>
      <c r="M574" s="255"/>
      <c r="N574" s="255"/>
      <c r="O574" s="255"/>
      <c r="P574" s="268"/>
      <c r="Q574" s="257"/>
    </row>
    <row r="575" spans="1:17" ht="12.75" customHeight="1">
      <c r="A575" s="254"/>
      <c r="B575" s="255"/>
      <c r="C575" s="255"/>
      <c r="D575" s="255"/>
      <c r="E575" s="255"/>
      <c r="F575" s="255"/>
      <c r="G575" s="255"/>
      <c r="H575" s="255"/>
      <c r="I575" s="255"/>
      <c r="J575" s="255"/>
      <c r="K575" s="255"/>
      <c r="L575" s="255"/>
      <c r="M575" s="255"/>
      <c r="N575" s="255"/>
      <c r="O575" s="255"/>
      <c r="P575" s="268"/>
      <c r="Q575" s="257"/>
    </row>
    <row r="576" spans="1:17" ht="12.75" customHeight="1">
      <c r="A576" s="254"/>
      <c r="B576" s="255"/>
      <c r="C576" s="255"/>
      <c r="D576" s="255"/>
      <c r="E576" s="255"/>
      <c r="F576" s="255"/>
      <c r="G576" s="255"/>
      <c r="H576" s="255"/>
      <c r="I576" s="255"/>
      <c r="J576" s="255"/>
      <c r="K576" s="255"/>
      <c r="L576" s="255"/>
      <c r="M576" s="255"/>
      <c r="N576" s="255"/>
      <c r="O576" s="255"/>
      <c r="P576" s="268"/>
      <c r="Q576" s="257"/>
    </row>
    <row r="577" spans="1:17" ht="12.75" customHeight="1">
      <c r="A577" s="254"/>
      <c r="B577" s="255"/>
      <c r="C577" s="255"/>
      <c r="D577" s="255"/>
      <c r="E577" s="255"/>
      <c r="F577" s="255"/>
      <c r="G577" s="255"/>
      <c r="H577" s="255"/>
      <c r="I577" s="255"/>
      <c r="J577" s="255"/>
      <c r="K577" s="255"/>
      <c r="L577" s="255"/>
      <c r="M577" s="255"/>
      <c r="N577" s="255"/>
      <c r="O577" s="255"/>
      <c r="P577" s="268"/>
      <c r="Q577" s="257"/>
    </row>
    <row r="578" spans="1:17" ht="12.75" customHeight="1">
      <c r="A578" s="254"/>
      <c r="B578" s="255"/>
      <c r="C578" s="255"/>
      <c r="D578" s="255"/>
      <c r="E578" s="255"/>
      <c r="F578" s="255"/>
      <c r="G578" s="255"/>
      <c r="H578" s="255"/>
      <c r="I578" s="255"/>
      <c r="J578" s="255"/>
      <c r="K578" s="255"/>
      <c r="L578" s="255"/>
      <c r="M578" s="255"/>
      <c r="N578" s="255"/>
      <c r="O578" s="255"/>
      <c r="P578" s="268"/>
      <c r="Q578" s="257"/>
    </row>
    <row r="579" spans="1:17" ht="12.75" customHeight="1">
      <c r="A579" s="254"/>
      <c r="B579" s="255"/>
      <c r="C579" s="255"/>
      <c r="D579" s="255"/>
      <c r="E579" s="255"/>
      <c r="F579" s="255"/>
      <c r="G579" s="255"/>
      <c r="H579" s="255"/>
      <c r="I579" s="255"/>
      <c r="J579" s="255"/>
      <c r="K579" s="255"/>
      <c r="L579" s="255"/>
      <c r="M579" s="255"/>
      <c r="N579" s="255"/>
      <c r="O579" s="255"/>
      <c r="P579" s="268"/>
      <c r="Q579" s="257"/>
    </row>
    <row r="580" spans="1:17" ht="12.75" customHeight="1">
      <c r="A580" s="254"/>
      <c r="B580" s="255"/>
      <c r="C580" s="255"/>
      <c r="D580" s="255"/>
      <c r="E580" s="255"/>
      <c r="F580" s="255"/>
      <c r="G580" s="255"/>
      <c r="H580" s="255"/>
      <c r="I580" s="255"/>
      <c r="J580" s="255"/>
      <c r="K580" s="255"/>
      <c r="L580" s="255"/>
      <c r="M580" s="255"/>
      <c r="N580" s="255"/>
      <c r="O580" s="255"/>
      <c r="P580" s="268"/>
      <c r="Q580" s="257"/>
    </row>
    <row r="581" spans="1:17" ht="12.75" customHeight="1">
      <c r="A581" s="254"/>
      <c r="B581" s="255"/>
      <c r="C581" s="255"/>
      <c r="D581" s="255"/>
      <c r="E581" s="255"/>
      <c r="F581" s="255"/>
      <c r="G581" s="255"/>
      <c r="H581" s="255"/>
      <c r="I581" s="255"/>
      <c r="J581" s="255"/>
      <c r="K581" s="255"/>
      <c r="L581" s="255"/>
      <c r="M581" s="255"/>
      <c r="N581" s="255"/>
      <c r="O581" s="255"/>
      <c r="P581" s="268"/>
      <c r="Q581" s="257"/>
    </row>
    <row r="582" spans="1:17" ht="12.75" customHeight="1">
      <c r="A582" s="254"/>
      <c r="B582" s="255"/>
      <c r="C582" s="255"/>
      <c r="D582" s="255"/>
      <c r="E582" s="255"/>
      <c r="F582" s="255"/>
      <c r="G582" s="255"/>
      <c r="H582" s="255"/>
      <c r="I582" s="255"/>
      <c r="J582" s="255"/>
      <c r="K582" s="255"/>
      <c r="L582" s="255"/>
      <c r="M582" s="255"/>
      <c r="N582" s="255"/>
      <c r="O582" s="255"/>
      <c r="P582" s="268"/>
      <c r="Q582" s="257"/>
    </row>
    <row r="583" spans="1:17" ht="12.75" customHeight="1">
      <c r="A583" s="254"/>
      <c r="B583" s="255"/>
      <c r="C583" s="255"/>
      <c r="D583" s="255"/>
      <c r="E583" s="255"/>
      <c r="F583" s="255"/>
      <c r="G583" s="255"/>
      <c r="H583" s="255"/>
      <c r="I583" s="255"/>
      <c r="J583" s="255"/>
      <c r="K583" s="255"/>
      <c r="L583" s="255"/>
      <c r="M583" s="255"/>
      <c r="N583" s="255"/>
      <c r="O583" s="255"/>
      <c r="P583" s="268"/>
      <c r="Q583" s="257"/>
    </row>
    <row r="584" spans="1:17" ht="12.75" customHeight="1">
      <c r="A584" s="254"/>
      <c r="B584" s="255"/>
      <c r="C584" s="255"/>
      <c r="D584" s="255"/>
      <c r="E584" s="255"/>
      <c r="F584" s="255"/>
      <c r="G584" s="255"/>
      <c r="H584" s="255"/>
      <c r="I584" s="255"/>
      <c r="J584" s="255"/>
      <c r="K584" s="255"/>
      <c r="L584" s="255"/>
      <c r="M584" s="255"/>
      <c r="N584" s="255"/>
      <c r="O584" s="255"/>
      <c r="P584" s="268"/>
      <c r="Q584" s="257"/>
    </row>
    <row r="585" spans="1:17" ht="12.75" customHeight="1">
      <c r="A585" s="254"/>
      <c r="B585" s="255"/>
      <c r="C585" s="255"/>
      <c r="D585" s="255"/>
      <c r="E585" s="255"/>
      <c r="F585" s="255"/>
      <c r="G585" s="255"/>
      <c r="H585" s="255"/>
      <c r="I585" s="255"/>
      <c r="J585" s="255"/>
      <c r="K585" s="255"/>
      <c r="L585" s="255"/>
      <c r="M585" s="255"/>
      <c r="N585" s="255"/>
      <c r="O585" s="255"/>
      <c r="P585" s="268"/>
      <c r="Q585" s="257"/>
    </row>
    <row r="586" spans="1:17" ht="12.75" customHeight="1">
      <c r="A586" s="254"/>
      <c r="B586" s="255"/>
      <c r="C586" s="255"/>
      <c r="D586" s="255"/>
      <c r="E586" s="255"/>
      <c r="F586" s="255"/>
      <c r="G586" s="255"/>
      <c r="H586" s="255"/>
      <c r="I586" s="255"/>
      <c r="J586" s="255"/>
      <c r="K586" s="255"/>
      <c r="L586" s="255"/>
      <c r="M586" s="255"/>
      <c r="N586" s="255"/>
      <c r="O586" s="255"/>
      <c r="P586" s="268"/>
      <c r="Q586" s="257"/>
    </row>
    <row r="587" spans="1:17" ht="12.75" customHeight="1">
      <c r="A587" s="254"/>
      <c r="B587" s="255"/>
      <c r="C587" s="255"/>
      <c r="D587" s="255"/>
      <c r="E587" s="255"/>
      <c r="F587" s="255"/>
      <c r="G587" s="255"/>
      <c r="H587" s="255"/>
      <c r="I587" s="255"/>
      <c r="J587" s="255"/>
      <c r="K587" s="255"/>
      <c r="L587" s="255"/>
      <c r="M587" s="255"/>
      <c r="N587" s="255"/>
      <c r="O587" s="255"/>
      <c r="P587" s="268"/>
      <c r="Q587" s="257"/>
    </row>
    <row r="588" spans="1:17" ht="12.75" customHeight="1">
      <c r="A588" s="254"/>
      <c r="B588" s="255"/>
      <c r="C588" s="255"/>
      <c r="D588" s="255"/>
      <c r="E588" s="255"/>
      <c r="F588" s="255"/>
      <c r="G588" s="255"/>
      <c r="H588" s="255"/>
      <c r="I588" s="255"/>
      <c r="J588" s="255"/>
      <c r="K588" s="255"/>
      <c r="L588" s="255"/>
      <c r="M588" s="255"/>
      <c r="N588" s="255"/>
      <c r="O588" s="255"/>
      <c r="P588" s="268"/>
      <c r="Q588" s="257"/>
    </row>
    <row r="589" spans="1:17" ht="12.75" customHeight="1">
      <c r="A589" s="254"/>
      <c r="B589" s="255"/>
      <c r="C589" s="255"/>
      <c r="D589" s="255"/>
      <c r="E589" s="255"/>
      <c r="F589" s="255"/>
      <c r="G589" s="255"/>
      <c r="H589" s="255"/>
      <c r="I589" s="255"/>
      <c r="J589" s="255"/>
      <c r="K589" s="255"/>
      <c r="L589" s="255"/>
      <c r="M589" s="255"/>
      <c r="N589" s="255"/>
      <c r="O589" s="255"/>
      <c r="P589" s="268"/>
      <c r="Q589" s="257"/>
    </row>
    <row r="590" spans="1:17" ht="12.75" customHeight="1">
      <c r="A590" s="254"/>
      <c r="B590" s="255"/>
      <c r="C590" s="255"/>
      <c r="D590" s="255"/>
      <c r="E590" s="255"/>
      <c r="F590" s="255"/>
      <c r="G590" s="255"/>
      <c r="H590" s="255"/>
      <c r="I590" s="255"/>
      <c r="J590" s="255"/>
      <c r="K590" s="255"/>
      <c r="L590" s="255"/>
      <c r="M590" s="255"/>
      <c r="N590" s="255"/>
      <c r="O590" s="255"/>
      <c r="P590" s="268"/>
      <c r="Q590" s="257"/>
    </row>
    <row r="591" spans="1:17" ht="12.75" customHeight="1">
      <c r="A591" s="254"/>
      <c r="B591" s="255"/>
      <c r="C591" s="255"/>
      <c r="D591" s="255"/>
      <c r="E591" s="255"/>
      <c r="F591" s="255"/>
      <c r="G591" s="255"/>
      <c r="H591" s="255"/>
      <c r="I591" s="255"/>
      <c r="J591" s="255"/>
      <c r="K591" s="255"/>
      <c r="L591" s="255"/>
      <c r="M591" s="255"/>
      <c r="N591" s="255"/>
      <c r="O591" s="255"/>
      <c r="P591" s="268"/>
      <c r="Q591" s="257"/>
    </row>
    <row r="592" spans="1:17" ht="12.75" customHeight="1">
      <c r="A592" s="254"/>
      <c r="B592" s="255"/>
      <c r="C592" s="255"/>
      <c r="D592" s="255"/>
      <c r="E592" s="255"/>
      <c r="F592" s="255"/>
      <c r="G592" s="255"/>
      <c r="H592" s="255"/>
      <c r="I592" s="255"/>
      <c r="J592" s="255"/>
      <c r="K592" s="255"/>
      <c r="L592" s="255"/>
      <c r="M592" s="255"/>
      <c r="N592" s="255"/>
      <c r="O592" s="255"/>
      <c r="P592" s="268"/>
      <c r="Q592" s="257"/>
    </row>
    <row r="593" spans="1:17" ht="12.75" customHeight="1">
      <c r="A593" s="254"/>
      <c r="B593" s="255"/>
      <c r="C593" s="255"/>
      <c r="D593" s="255"/>
      <c r="E593" s="255"/>
      <c r="F593" s="255"/>
      <c r="G593" s="255"/>
      <c r="H593" s="255"/>
      <c r="I593" s="255"/>
      <c r="J593" s="255"/>
      <c r="K593" s="255"/>
      <c r="L593" s="255"/>
      <c r="M593" s="255"/>
      <c r="N593" s="255"/>
      <c r="O593" s="255"/>
      <c r="P593" s="268"/>
      <c r="Q593" s="257"/>
    </row>
    <row r="594" spans="1:17" ht="12.75" customHeight="1">
      <c r="A594" s="254"/>
      <c r="B594" s="255"/>
      <c r="C594" s="255"/>
      <c r="D594" s="255"/>
      <c r="E594" s="255"/>
      <c r="F594" s="255"/>
      <c r="G594" s="255"/>
      <c r="H594" s="255"/>
      <c r="I594" s="255"/>
      <c r="J594" s="255"/>
      <c r="K594" s="255"/>
      <c r="L594" s="255"/>
      <c r="M594" s="255"/>
      <c r="N594" s="255"/>
      <c r="O594" s="255"/>
      <c r="P594" s="268"/>
      <c r="Q594" s="257"/>
    </row>
    <row r="595" spans="1:17" ht="12.75" customHeight="1">
      <c r="A595" s="254"/>
      <c r="B595" s="255"/>
      <c r="C595" s="255"/>
      <c r="D595" s="255"/>
      <c r="E595" s="255"/>
      <c r="F595" s="255"/>
      <c r="G595" s="255"/>
      <c r="H595" s="255"/>
      <c r="I595" s="255"/>
      <c r="J595" s="255"/>
      <c r="K595" s="255"/>
      <c r="L595" s="255"/>
      <c r="M595" s="255"/>
      <c r="N595" s="255"/>
      <c r="O595" s="255"/>
      <c r="P595" s="268"/>
      <c r="Q595" s="257"/>
    </row>
    <row r="596" spans="1:17" ht="12.75" customHeight="1">
      <c r="A596" s="254"/>
      <c r="B596" s="255"/>
      <c r="C596" s="255"/>
      <c r="D596" s="255"/>
      <c r="E596" s="255"/>
      <c r="F596" s="255"/>
      <c r="G596" s="255"/>
      <c r="H596" s="255"/>
      <c r="I596" s="255"/>
      <c r="J596" s="255"/>
      <c r="K596" s="255"/>
      <c r="L596" s="255"/>
      <c r="M596" s="255"/>
      <c r="N596" s="255"/>
      <c r="O596" s="255"/>
      <c r="P596" s="268"/>
      <c r="Q596" s="257"/>
    </row>
    <row r="597" spans="1:17" ht="12.75" customHeight="1">
      <c r="A597" s="254"/>
      <c r="B597" s="255"/>
      <c r="C597" s="255"/>
      <c r="D597" s="255"/>
      <c r="E597" s="255"/>
      <c r="F597" s="255"/>
      <c r="G597" s="255"/>
      <c r="H597" s="255"/>
      <c r="I597" s="255"/>
      <c r="J597" s="255"/>
      <c r="K597" s="255"/>
      <c r="L597" s="255"/>
      <c r="M597" s="255"/>
      <c r="N597" s="255"/>
      <c r="O597" s="255"/>
      <c r="P597" s="268"/>
      <c r="Q597" s="257"/>
    </row>
    <row r="598" spans="1:17" ht="12.75" customHeight="1">
      <c r="A598" s="254"/>
      <c r="B598" s="255"/>
      <c r="C598" s="255"/>
      <c r="D598" s="255"/>
      <c r="E598" s="255"/>
      <c r="F598" s="255"/>
      <c r="G598" s="255"/>
      <c r="H598" s="255"/>
      <c r="I598" s="255"/>
      <c r="J598" s="255"/>
      <c r="K598" s="255"/>
      <c r="L598" s="255"/>
      <c r="M598" s="255"/>
      <c r="N598" s="255"/>
      <c r="O598" s="255"/>
      <c r="P598" s="268"/>
      <c r="Q598" s="257"/>
    </row>
    <row r="599" spans="1:17" ht="12.75" customHeight="1">
      <c r="A599" s="254"/>
      <c r="B599" s="255"/>
      <c r="C599" s="255"/>
      <c r="D599" s="255"/>
      <c r="E599" s="255"/>
      <c r="F599" s="255"/>
      <c r="G599" s="255"/>
      <c r="H599" s="255"/>
      <c r="I599" s="255"/>
      <c r="J599" s="255"/>
      <c r="K599" s="255"/>
      <c r="L599" s="255"/>
      <c r="M599" s="255"/>
      <c r="N599" s="255"/>
      <c r="O599" s="255"/>
      <c r="P599" s="268"/>
      <c r="Q599" s="257"/>
    </row>
    <row r="600" spans="1:17" ht="12.75" customHeight="1">
      <c r="A600" s="254"/>
      <c r="B600" s="255"/>
      <c r="C600" s="255"/>
      <c r="D600" s="255"/>
      <c r="E600" s="255"/>
      <c r="F600" s="255"/>
      <c r="G600" s="255"/>
      <c r="H600" s="255"/>
      <c r="I600" s="255"/>
      <c r="J600" s="255"/>
      <c r="K600" s="255"/>
      <c r="L600" s="255"/>
      <c r="M600" s="255"/>
      <c r="N600" s="255"/>
      <c r="O600" s="255"/>
      <c r="P600" s="268"/>
      <c r="Q600" s="257"/>
    </row>
    <row r="601" spans="1:17" ht="12.75" customHeight="1">
      <c r="A601" s="254"/>
      <c r="B601" s="255"/>
      <c r="C601" s="255"/>
      <c r="D601" s="255"/>
      <c r="E601" s="255"/>
      <c r="F601" s="255"/>
      <c r="G601" s="255"/>
      <c r="H601" s="255"/>
      <c r="I601" s="255"/>
      <c r="J601" s="255"/>
      <c r="K601" s="255"/>
      <c r="L601" s="255"/>
      <c r="M601" s="255"/>
      <c r="N601" s="255"/>
      <c r="O601" s="255"/>
      <c r="P601" s="268"/>
      <c r="Q601" s="257"/>
    </row>
    <row r="602" spans="1:17" ht="12.75" customHeight="1">
      <c r="A602" s="254"/>
      <c r="B602" s="255"/>
      <c r="C602" s="255"/>
      <c r="D602" s="255"/>
      <c r="E602" s="255"/>
      <c r="F602" s="255"/>
      <c r="G602" s="255"/>
      <c r="H602" s="255"/>
      <c r="I602" s="255"/>
      <c r="J602" s="255"/>
      <c r="K602" s="255"/>
      <c r="L602" s="255"/>
      <c r="M602" s="255"/>
      <c r="N602" s="255"/>
      <c r="O602" s="255"/>
      <c r="P602" s="268"/>
      <c r="Q602" s="257"/>
    </row>
    <row r="603" spans="1:17" ht="12.75" customHeight="1">
      <c r="A603" s="254"/>
      <c r="B603" s="255"/>
      <c r="C603" s="255"/>
      <c r="D603" s="255"/>
      <c r="E603" s="255"/>
      <c r="F603" s="255"/>
      <c r="G603" s="255"/>
      <c r="H603" s="255"/>
      <c r="I603" s="255"/>
      <c r="J603" s="255"/>
      <c r="K603" s="255"/>
      <c r="L603" s="255"/>
      <c r="M603" s="255"/>
      <c r="N603" s="255"/>
      <c r="O603" s="255"/>
      <c r="P603" s="268"/>
      <c r="Q603" s="257"/>
    </row>
    <row r="604" spans="1:17" ht="12.75" customHeight="1">
      <c r="A604" s="254"/>
      <c r="B604" s="255"/>
      <c r="C604" s="255"/>
      <c r="D604" s="255"/>
      <c r="E604" s="255"/>
      <c r="F604" s="255"/>
      <c r="G604" s="255"/>
      <c r="H604" s="255"/>
      <c r="I604" s="255"/>
      <c r="J604" s="255"/>
      <c r="K604" s="255"/>
      <c r="L604" s="255"/>
      <c r="M604" s="255"/>
      <c r="N604" s="255"/>
      <c r="O604" s="255"/>
      <c r="P604" s="268"/>
      <c r="Q604" s="257"/>
    </row>
    <row r="605" spans="1:17" ht="12.75" customHeight="1">
      <c r="A605" s="254"/>
      <c r="B605" s="255"/>
      <c r="C605" s="255"/>
      <c r="D605" s="255"/>
      <c r="E605" s="255"/>
      <c r="F605" s="255"/>
      <c r="G605" s="255"/>
      <c r="H605" s="255"/>
      <c r="I605" s="255"/>
      <c r="J605" s="255"/>
      <c r="K605" s="255"/>
      <c r="L605" s="255"/>
      <c r="M605" s="255"/>
      <c r="N605" s="255"/>
      <c r="O605" s="255"/>
      <c r="P605" s="268"/>
      <c r="Q605" s="257"/>
    </row>
    <row r="606" spans="1:17" ht="12.75" customHeight="1">
      <c r="A606" s="254"/>
      <c r="B606" s="255"/>
      <c r="C606" s="255"/>
      <c r="D606" s="255"/>
      <c r="E606" s="255"/>
      <c r="F606" s="255"/>
      <c r="G606" s="255"/>
      <c r="H606" s="255"/>
      <c r="I606" s="255"/>
      <c r="J606" s="255"/>
      <c r="K606" s="255"/>
      <c r="L606" s="255"/>
      <c r="M606" s="255"/>
      <c r="N606" s="255"/>
      <c r="O606" s="255"/>
      <c r="P606" s="268"/>
      <c r="Q606" s="257"/>
    </row>
    <row r="607" spans="1:17" ht="12.75" customHeight="1">
      <c r="A607" s="254"/>
      <c r="B607" s="255"/>
      <c r="C607" s="255"/>
      <c r="D607" s="255"/>
      <c r="E607" s="255"/>
      <c r="F607" s="255"/>
      <c r="G607" s="255"/>
      <c r="H607" s="255"/>
      <c r="I607" s="255"/>
      <c r="J607" s="255"/>
      <c r="K607" s="255"/>
      <c r="L607" s="255"/>
      <c r="M607" s="255"/>
      <c r="N607" s="255"/>
      <c r="O607" s="255"/>
      <c r="P607" s="268"/>
      <c r="Q607" s="257"/>
    </row>
    <row r="608" spans="1:17" ht="12.75" customHeight="1">
      <c r="A608" s="254"/>
      <c r="B608" s="255"/>
      <c r="C608" s="255"/>
      <c r="D608" s="255"/>
      <c r="E608" s="255"/>
      <c r="F608" s="255"/>
      <c r="G608" s="255"/>
      <c r="H608" s="255"/>
      <c r="I608" s="255"/>
      <c r="J608" s="255"/>
      <c r="K608" s="255"/>
      <c r="L608" s="255"/>
      <c r="M608" s="255"/>
      <c r="N608" s="255"/>
      <c r="O608" s="255"/>
      <c r="P608" s="268"/>
      <c r="Q608" s="257"/>
    </row>
    <row r="609" spans="1:17" ht="12.75" customHeight="1">
      <c r="A609" s="254"/>
      <c r="B609" s="255"/>
      <c r="C609" s="255"/>
      <c r="D609" s="255"/>
      <c r="E609" s="255"/>
      <c r="F609" s="255"/>
      <c r="G609" s="255"/>
      <c r="H609" s="255"/>
      <c r="I609" s="255"/>
      <c r="J609" s="255"/>
      <c r="K609" s="255"/>
      <c r="L609" s="255"/>
      <c r="M609" s="255"/>
      <c r="N609" s="255"/>
      <c r="O609" s="255"/>
      <c r="P609" s="268"/>
      <c r="Q609" s="257"/>
    </row>
    <row r="610" spans="1:17" ht="12.75" customHeight="1">
      <c r="A610" s="254"/>
      <c r="B610" s="255"/>
      <c r="C610" s="255"/>
      <c r="D610" s="255"/>
      <c r="E610" s="255"/>
      <c r="F610" s="255"/>
      <c r="G610" s="255"/>
      <c r="H610" s="255"/>
      <c r="I610" s="255"/>
      <c r="J610" s="255"/>
      <c r="K610" s="255"/>
      <c r="L610" s="255"/>
      <c r="M610" s="255"/>
      <c r="N610" s="255"/>
      <c r="O610" s="255"/>
      <c r="P610" s="268"/>
      <c r="Q610" s="257"/>
    </row>
    <row r="611" spans="1:17" ht="12.75" customHeight="1">
      <c r="A611" s="254"/>
      <c r="B611" s="255"/>
      <c r="C611" s="255"/>
      <c r="D611" s="255"/>
      <c r="E611" s="255"/>
      <c r="F611" s="255"/>
      <c r="G611" s="255"/>
      <c r="H611" s="255"/>
      <c r="I611" s="255"/>
      <c r="J611" s="255"/>
      <c r="K611" s="255"/>
      <c r="L611" s="255"/>
      <c r="M611" s="255"/>
      <c r="N611" s="255"/>
      <c r="O611" s="255"/>
      <c r="P611" s="268"/>
      <c r="Q611" s="257"/>
    </row>
    <row r="612" spans="1:17" ht="12.75" customHeight="1">
      <c r="A612" s="254"/>
      <c r="B612" s="255"/>
      <c r="C612" s="255"/>
      <c r="D612" s="255"/>
      <c r="E612" s="255"/>
      <c r="F612" s="255"/>
      <c r="G612" s="255"/>
      <c r="H612" s="255"/>
      <c r="I612" s="255"/>
      <c r="J612" s="255"/>
      <c r="K612" s="255"/>
      <c r="L612" s="255"/>
      <c r="M612" s="255"/>
      <c r="N612" s="255"/>
      <c r="O612" s="255"/>
      <c r="P612" s="268"/>
      <c r="Q612" s="257"/>
    </row>
    <row r="613" spans="1:17" ht="12.75" customHeight="1">
      <c r="A613" s="254"/>
      <c r="B613" s="255"/>
      <c r="C613" s="255"/>
      <c r="D613" s="255"/>
      <c r="E613" s="255"/>
      <c r="F613" s="255"/>
      <c r="G613" s="255"/>
      <c r="H613" s="255"/>
      <c r="I613" s="255"/>
      <c r="J613" s="255"/>
      <c r="K613" s="255"/>
      <c r="L613" s="255"/>
      <c r="M613" s="255"/>
      <c r="N613" s="255"/>
      <c r="O613" s="255"/>
      <c r="P613" s="268"/>
      <c r="Q613" s="257"/>
    </row>
    <row r="614" spans="1:17" ht="12.75" customHeight="1">
      <c r="A614" s="254"/>
      <c r="B614" s="255"/>
      <c r="C614" s="255"/>
      <c r="D614" s="255"/>
      <c r="E614" s="255"/>
      <c r="F614" s="255"/>
      <c r="G614" s="255"/>
      <c r="H614" s="255"/>
      <c r="I614" s="255"/>
      <c r="J614" s="255"/>
      <c r="K614" s="255"/>
      <c r="L614" s="255"/>
      <c r="M614" s="255"/>
      <c r="N614" s="255"/>
      <c r="O614" s="255"/>
      <c r="P614" s="268"/>
      <c r="Q614" s="257"/>
    </row>
    <row r="615" spans="1:17" ht="12.75" customHeight="1">
      <c r="A615" s="254"/>
      <c r="B615" s="255"/>
      <c r="C615" s="255"/>
      <c r="D615" s="255"/>
      <c r="E615" s="255"/>
      <c r="F615" s="255"/>
      <c r="G615" s="255"/>
      <c r="H615" s="255"/>
      <c r="I615" s="255"/>
      <c r="J615" s="255"/>
      <c r="K615" s="255"/>
      <c r="L615" s="255"/>
      <c r="M615" s="255"/>
      <c r="N615" s="255"/>
      <c r="O615" s="255"/>
      <c r="P615" s="268"/>
      <c r="Q615" s="257"/>
    </row>
    <row r="616" spans="1:17" ht="12.75" customHeight="1">
      <c r="A616" s="254"/>
      <c r="B616" s="255"/>
      <c r="C616" s="255"/>
      <c r="D616" s="255"/>
      <c r="E616" s="255"/>
      <c r="F616" s="255"/>
      <c r="G616" s="255"/>
      <c r="H616" s="255"/>
      <c r="I616" s="255"/>
      <c r="J616" s="255"/>
      <c r="K616" s="255"/>
      <c r="L616" s="255"/>
      <c r="M616" s="255"/>
      <c r="N616" s="255"/>
      <c r="O616" s="255"/>
      <c r="P616" s="268"/>
      <c r="Q616" s="257"/>
    </row>
    <row r="617" spans="1:17" ht="12.75" customHeight="1">
      <c r="A617" s="254"/>
      <c r="B617" s="255"/>
      <c r="C617" s="255"/>
      <c r="D617" s="255"/>
      <c r="E617" s="255"/>
      <c r="F617" s="255"/>
      <c r="G617" s="255"/>
      <c r="H617" s="255"/>
      <c r="I617" s="255"/>
      <c r="J617" s="255"/>
      <c r="K617" s="255"/>
      <c r="L617" s="255"/>
      <c r="M617" s="255"/>
      <c r="N617" s="255"/>
      <c r="O617" s="255"/>
      <c r="P617" s="268"/>
      <c r="Q617" s="257"/>
    </row>
    <row r="618" spans="1:17" ht="12.75" customHeight="1">
      <c r="A618" s="254"/>
      <c r="B618" s="255"/>
      <c r="C618" s="255"/>
      <c r="D618" s="255"/>
      <c r="E618" s="255"/>
      <c r="F618" s="255"/>
      <c r="G618" s="255"/>
      <c r="H618" s="255"/>
      <c r="I618" s="255"/>
      <c r="J618" s="255"/>
      <c r="K618" s="255"/>
      <c r="L618" s="255"/>
      <c r="M618" s="255"/>
      <c r="N618" s="255"/>
      <c r="O618" s="255"/>
      <c r="P618" s="268"/>
      <c r="Q618" s="257"/>
    </row>
    <row r="619" spans="1:17" ht="12.75" customHeight="1">
      <c r="A619" s="254"/>
      <c r="B619" s="255"/>
      <c r="C619" s="255"/>
      <c r="D619" s="255"/>
      <c r="E619" s="255"/>
      <c r="F619" s="255"/>
      <c r="G619" s="255"/>
      <c r="H619" s="255"/>
      <c r="I619" s="255"/>
      <c r="J619" s="255"/>
      <c r="K619" s="255"/>
      <c r="L619" s="255"/>
      <c r="M619" s="255"/>
      <c r="N619" s="255"/>
      <c r="O619" s="255"/>
      <c r="P619" s="268"/>
      <c r="Q619" s="257"/>
    </row>
    <row r="620" spans="1:17" ht="12.75" customHeight="1">
      <c r="A620" s="254"/>
      <c r="B620" s="255"/>
      <c r="C620" s="255"/>
      <c r="D620" s="255"/>
      <c r="E620" s="255"/>
      <c r="F620" s="255"/>
      <c r="G620" s="255"/>
      <c r="H620" s="255"/>
      <c r="I620" s="255"/>
      <c r="J620" s="255"/>
      <c r="K620" s="255"/>
      <c r="L620" s="255"/>
      <c r="M620" s="255"/>
      <c r="N620" s="255"/>
      <c r="O620" s="255"/>
      <c r="P620" s="268"/>
      <c r="Q620" s="257"/>
    </row>
    <row r="621" spans="1:17" ht="12.75" customHeight="1">
      <c r="A621" s="254"/>
      <c r="B621" s="255"/>
      <c r="C621" s="255"/>
      <c r="D621" s="255"/>
      <c r="E621" s="255"/>
      <c r="F621" s="255"/>
      <c r="G621" s="255"/>
      <c r="H621" s="255"/>
      <c r="I621" s="255"/>
      <c r="J621" s="255"/>
      <c r="K621" s="255"/>
      <c r="L621" s="255"/>
      <c r="M621" s="255"/>
      <c r="N621" s="255"/>
      <c r="O621" s="255"/>
      <c r="P621" s="268"/>
      <c r="Q621" s="257"/>
    </row>
    <row r="622" spans="1:17" ht="12.75" customHeight="1">
      <c r="A622" s="254"/>
      <c r="B622" s="255"/>
      <c r="C622" s="255"/>
      <c r="D622" s="255"/>
      <c r="E622" s="255"/>
      <c r="F622" s="255"/>
      <c r="G622" s="255"/>
      <c r="H622" s="255"/>
      <c r="I622" s="255"/>
      <c r="J622" s="255"/>
      <c r="K622" s="255"/>
      <c r="L622" s="255"/>
      <c r="M622" s="255"/>
      <c r="N622" s="255"/>
      <c r="O622" s="255"/>
      <c r="P622" s="268"/>
      <c r="Q622" s="257"/>
    </row>
    <row r="623" spans="1:17" ht="12.75" customHeight="1">
      <c r="A623" s="254"/>
      <c r="B623" s="255"/>
      <c r="C623" s="255"/>
      <c r="D623" s="255"/>
      <c r="E623" s="255"/>
      <c r="F623" s="255"/>
      <c r="G623" s="255"/>
      <c r="H623" s="255"/>
      <c r="I623" s="255"/>
      <c r="J623" s="255"/>
      <c r="K623" s="255"/>
      <c r="L623" s="255"/>
      <c r="M623" s="255"/>
      <c r="N623" s="255"/>
      <c r="O623" s="255"/>
      <c r="P623" s="268"/>
      <c r="Q623" s="257"/>
    </row>
    <row r="624" spans="1:17" ht="12.75" customHeight="1">
      <c r="A624" s="254"/>
      <c r="B624" s="255"/>
      <c r="C624" s="255"/>
      <c r="D624" s="255"/>
      <c r="E624" s="255"/>
      <c r="F624" s="255"/>
      <c r="G624" s="255"/>
      <c r="H624" s="255"/>
      <c r="I624" s="255"/>
      <c r="J624" s="255"/>
      <c r="K624" s="255"/>
      <c r="L624" s="255"/>
      <c r="M624" s="255"/>
      <c r="N624" s="255"/>
      <c r="O624" s="255"/>
      <c r="P624" s="268"/>
      <c r="Q624" s="257"/>
    </row>
    <row r="625" spans="1:17" ht="12.75" customHeight="1">
      <c r="A625" s="254"/>
      <c r="B625" s="255"/>
      <c r="C625" s="255"/>
      <c r="D625" s="255"/>
      <c r="E625" s="255"/>
      <c r="F625" s="255"/>
      <c r="G625" s="255"/>
      <c r="H625" s="255"/>
      <c r="I625" s="255"/>
      <c r="J625" s="255"/>
      <c r="K625" s="255"/>
      <c r="L625" s="255"/>
      <c r="M625" s="255"/>
      <c r="N625" s="255"/>
      <c r="O625" s="255"/>
      <c r="P625" s="268"/>
      <c r="Q625" s="257"/>
    </row>
    <row r="626" spans="1:17" ht="12.75" customHeight="1">
      <c r="A626" s="254"/>
      <c r="B626" s="255"/>
      <c r="C626" s="255"/>
      <c r="D626" s="255"/>
      <c r="E626" s="255"/>
      <c r="F626" s="255"/>
      <c r="G626" s="255"/>
      <c r="H626" s="255"/>
      <c r="I626" s="255"/>
      <c r="J626" s="255"/>
      <c r="K626" s="255"/>
      <c r="L626" s="255"/>
      <c r="M626" s="255"/>
      <c r="N626" s="255"/>
      <c r="O626" s="255"/>
      <c r="P626" s="268"/>
      <c r="Q626" s="257"/>
    </row>
    <row r="627" spans="1:17" ht="12.75" customHeight="1">
      <c r="A627" s="254"/>
      <c r="B627" s="255"/>
      <c r="C627" s="255"/>
      <c r="D627" s="255"/>
      <c r="E627" s="255"/>
      <c r="F627" s="255"/>
      <c r="G627" s="255"/>
      <c r="H627" s="255"/>
      <c r="I627" s="255"/>
      <c r="J627" s="255"/>
      <c r="K627" s="255"/>
      <c r="L627" s="255"/>
      <c r="M627" s="255"/>
      <c r="N627" s="255"/>
      <c r="O627" s="255"/>
      <c r="P627" s="268"/>
      <c r="Q627" s="257"/>
    </row>
    <row r="628" spans="1:17" ht="12.75" customHeight="1">
      <c r="A628" s="254"/>
      <c r="B628" s="255"/>
      <c r="C628" s="255"/>
      <c r="D628" s="255"/>
      <c r="E628" s="255"/>
      <c r="F628" s="255"/>
      <c r="G628" s="255"/>
      <c r="H628" s="255"/>
      <c r="I628" s="255"/>
      <c r="J628" s="255"/>
      <c r="K628" s="255"/>
      <c r="L628" s="255"/>
      <c r="M628" s="255"/>
      <c r="N628" s="255"/>
      <c r="O628" s="255"/>
      <c r="P628" s="268"/>
      <c r="Q628" s="257"/>
    </row>
    <row r="629" spans="1:17" ht="12.75" customHeight="1">
      <c r="A629" s="254"/>
      <c r="B629" s="255"/>
      <c r="C629" s="255"/>
      <c r="D629" s="255"/>
      <c r="E629" s="255"/>
      <c r="F629" s="255"/>
      <c r="G629" s="255"/>
      <c r="H629" s="255"/>
      <c r="I629" s="255"/>
      <c r="J629" s="255"/>
      <c r="K629" s="255"/>
      <c r="L629" s="255"/>
      <c r="M629" s="255"/>
      <c r="N629" s="255"/>
      <c r="O629" s="255"/>
      <c r="P629" s="268"/>
      <c r="Q629" s="257"/>
    </row>
    <row r="630" spans="1:17" ht="12.75" customHeight="1">
      <c r="A630" s="254"/>
      <c r="B630" s="255"/>
      <c r="C630" s="255"/>
      <c r="D630" s="255"/>
      <c r="E630" s="255"/>
      <c r="F630" s="255"/>
      <c r="G630" s="255"/>
      <c r="H630" s="255"/>
      <c r="I630" s="255"/>
      <c r="J630" s="255"/>
      <c r="K630" s="255"/>
      <c r="L630" s="255"/>
      <c r="M630" s="255"/>
      <c r="N630" s="255"/>
      <c r="O630" s="255"/>
      <c r="P630" s="268"/>
      <c r="Q630" s="257"/>
    </row>
    <row r="631" spans="1:17" ht="12.75" customHeight="1">
      <c r="A631" s="254"/>
      <c r="B631" s="255"/>
      <c r="C631" s="255"/>
      <c r="D631" s="255"/>
      <c r="E631" s="255"/>
      <c r="F631" s="255"/>
      <c r="G631" s="255"/>
      <c r="H631" s="255"/>
      <c r="I631" s="255"/>
      <c r="J631" s="255"/>
      <c r="K631" s="255"/>
      <c r="L631" s="255"/>
      <c r="M631" s="255"/>
      <c r="N631" s="255"/>
      <c r="O631" s="255"/>
      <c r="P631" s="268"/>
      <c r="Q631" s="257"/>
    </row>
    <row r="632" spans="1:17" ht="12.75" customHeight="1">
      <c r="A632" s="254"/>
      <c r="B632" s="255"/>
      <c r="C632" s="255"/>
      <c r="D632" s="255"/>
      <c r="E632" s="255"/>
      <c r="F632" s="255"/>
      <c r="G632" s="255"/>
      <c r="H632" s="255"/>
      <c r="I632" s="255"/>
      <c r="J632" s="255"/>
      <c r="K632" s="255"/>
      <c r="L632" s="255"/>
      <c r="M632" s="255"/>
      <c r="N632" s="255"/>
      <c r="O632" s="255"/>
      <c r="P632" s="268"/>
      <c r="Q632" s="257"/>
    </row>
    <row r="633" spans="1:17" ht="12.75" customHeight="1">
      <c r="A633" s="254"/>
      <c r="B633" s="255"/>
      <c r="C633" s="255"/>
      <c r="D633" s="255"/>
      <c r="E633" s="255"/>
      <c r="F633" s="255"/>
      <c r="G633" s="255"/>
      <c r="H633" s="255"/>
      <c r="I633" s="255"/>
      <c r="J633" s="255"/>
      <c r="K633" s="255"/>
      <c r="L633" s="255"/>
      <c r="M633" s="255"/>
      <c r="N633" s="255"/>
      <c r="O633" s="255"/>
      <c r="P633" s="268"/>
      <c r="Q633" s="257"/>
    </row>
    <row r="634" spans="1:17" ht="12.75" customHeight="1">
      <c r="A634" s="254"/>
      <c r="B634" s="255"/>
      <c r="C634" s="255"/>
      <c r="D634" s="255"/>
      <c r="E634" s="255"/>
      <c r="F634" s="255"/>
      <c r="G634" s="255"/>
      <c r="H634" s="255"/>
      <c r="I634" s="255"/>
      <c r="J634" s="255"/>
      <c r="K634" s="255"/>
      <c r="L634" s="255"/>
      <c r="M634" s="255"/>
      <c r="N634" s="255"/>
      <c r="O634" s="255"/>
      <c r="P634" s="268"/>
      <c r="Q634" s="257"/>
    </row>
    <row r="635" spans="1:17" ht="12.75" customHeight="1">
      <c r="A635" s="254"/>
      <c r="B635" s="255"/>
      <c r="C635" s="255"/>
      <c r="D635" s="255"/>
      <c r="E635" s="255"/>
      <c r="F635" s="255"/>
      <c r="G635" s="255"/>
      <c r="H635" s="255"/>
      <c r="I635" s="255"/>
      <c r="J635" s="255"/>
      <c r="K635" s="255"/>
      <c r="L635" s="255"/>
      <c r="M635" s="255"/>
      <c r="N635" s="255"/>
      <c r="O635" s="255"/>
      <c r="P635" s="268"/>
      <c r="Q635" s="257"/>
    </row>
    <row r="636" spans="1:17" ht="12.75" customHeight="1">
      <c r="A636" s="254"/>
      <c r="B636" s="255"/>
      <c r="C636" s="255"/>
      <c r="D636" s="255"/>
      <c r="E636" s="255"/>
      <c r="F636" s="255"/>
      <c r="G636" s="255"/>
      <c r="H636" s="255"/>
      <c r="I636" s="255"/>
      <c r="J636" s="255"/>
      <c r="K636" s="255"/>
      <c r="L636" s="255"/>
      <c r="M636" s="255"/>
      <c r="N636" s="255"/>
      <c r="O636" s="255"/>
      <c r="P636" s="268"/>
      <c r="Q636" s="257"/>
    </row>
    <row r="637" spans="1:17" ht="12.75" customHeight="1">
      <c r="A637" s="254"/>
      <c r="B637" s="255"/>
      <c r="C637" s="255"/>
      <c r="D637" s="255"/>
      <c r="E637" s="255"/>
      <c r="F637" s="255"/>
      <c r="G637" s="255"/>
      <c r="H637" s="255"/>
      <c r="I637" s="255"/>
      <c r="J637" s="255"/>
      <c r="K637" s="255"/>
      <c r="L637" s="255"/>
      <c r="M637" s="255"/>
      <c r="N637" s="255"/>
      <c r="O637" s="255"/>
      <c r="P637" s="268"/>
      <c r="Q637" s="257"/>
    </row>
    <row r="638" spans="1:17" ht="12.75" customHeight="1">
      <c r="A638" s="254"/>
      <c r="B638" s="255"/>
      <c r="C638" s="255"/>
      <c r="D638" s="255"/>
      <c r="E638" s="255"/>
      <c r="F638" s="255"/>
      <c r="G638" s="255"/>
      <c r="H638" s="255"/>
      <c r="I638" s="255"/>
      <c r="J638" s="255"/>
      <c r="K638" s="255"/>
      <c r="L638" s="255"/>
      <c r="M638" s="255"/>
      <c r="N638" s="255"/>
      <c r="O638" s="255"/>
      <c r="P638" s="268"/>
      <c r="Q638" s="257"/>
    </row>
    <row r="639" spans="1:17" ht="12.75" customHeight="1">
      <c r="A639" s="254"/>
      <c r="B639" s="255"/>
      <c r="C639" s="255"/>
      <c r="D639" s="255"/>
      <c r="E639" s="255"/>
      <c r="F639" s="255"/>
      <c r="G639" s="255"/>
      <c r="H639" s="255"/>
      <c r="I639" s="255"/>
      <c r="J639" s="255"/>
      <c r="K639" s="255"/>
      <c r="L639" s="255"/>
      <c r="M639" s="255"/>
      <c r="N639" s="255"/>
      <c r="O639" s="255"/>
      <c r="P639" s="268"/>
      <c r="Q639" s="257"/>
    </row>
    <row r="640" spans="1:17" ht="12.75" customHeight="1">
      <c r="A640" s="254"/>
      <c r="B640" s="255"/>
      <c r="C640" s="255"/>
      <c r="D640" s="255"/>
      <c r="E640" s="255"/>
      <c r="F640" s="255"/>
      <c r="G640" s="255"/>
      <c r="H640" s="255"/>
      <c r="I640" s="255"/>
      <c r="J640" s="255"/>
      <c r="K640" s="255"/>
      <c r="L640" s="255"/>
      <c r="M640" s="255"/>
      <c r="N640" s="255"/>
      <c r="O640" s="255"/>
      <c r="P640" s="268"/>
      <c r="Q640" s="257"/>
    </row>
    <row r="641" spans="1:17" ht="12.75" customHeight="1">
      <c r="A641" s="254"/>
      <c r="B641" s="255"/>
      <c r="C641" s="255"/>
      <c r="D641" s="255"/>
      <c r="E641" s="255"/>
      <c r="F641" s="255"/>
      <c r="G641" s="255"/>
      <c r="H641" s="255"/>
      <c r="I641" s="255"/>
      <c r="J641" s="255"/>
      <c r="K641" s="255"/>
      <c r="L641" s="255"/>
      <c r="M641" s="255"/>
      <c r="N641" s="255"/>
      <c r="O641" s="255"/>
      <c r="P641" s="268"/>
      <c r="Q641" s="257"/>
    </row>
    <row r="642" spans="1:17" ht="12.75" customHeight="1">
      <c r="A642" s="254"/>
      <c r="B642" s="255"/>
      <c r="C642" s="255"/>
      <c r="D642" s="255"/>
      <c r="E642" s="255"/>
      <c r="F642" s="255"/>
      <c r="G642" s="255"/>
      <c r="H642" s="255"/>
      <c r="I642" s="255"/>
      <c r="J642" s="255"/>
      <c r="K642" s="255"/>
      <c r="L642" s="255"/>
      <c r="M642" s="255"/>
      <c r="N642" s="255"/>
      <c r="O642" s="255"/>
      <c r="P642" s="268"/>
      <c r="Q642" s="257"/>
    </row>
    <row r="643" spans="1:17" ht="12.75" customHeight="1">
      <c r="A643" s="254"/>
      <c r="B643" s="255"/>
      <c r="C643" s="255"/>
      <c r="D643" s="255"/>
      <c r="E643" s="255"/>
      <c r="F643" s="255"/>
      <c r="G643" s="255"/>
      <c r="H643" s="255"/>
      <c r="I643" s="255"/>
      <c r="J643" s="255"/>
      <c r="K643" s="255"/>
      <c r="L643" s="255"/>
      <c r="M643" s="255"/>
      <c r="N643" s="255"/>
      <c r="O643" s="255"/>
      <c r="P643" s="268"/>
      <c r="Q643" s="257"/>
    </row>
    <row r="644" spans="1:17" ht="12.75" customHeight="1">
      <c r="A644" s="254"/>
      <c r="B644" s="255"/>
      <c r="C644" s="255"/>
      <c r="D644" s="255"/>
      <c r="E644" s="255"/>
      <c r="F644" s="255"/>
      <c r="G644" s="255"/>
      <c r="H644" s="255"/>
      <c r="I644" s="255"/>
      <c r="J644" s="255"/>
      <c r="K644" s="255"/>
      <c r="L644" s="255"/>
      <c r="M644" s="255"/>
      <c r="N644" s="255"/>
      <c r="O644" s="255"/>
      <c r="P644" s="268"/>
      <c r="Q644" s="257"/>
    </row>
    <row r="645" spans="1:17" ht="12.75" customHeight="1">
      <c r="A645" s="254"/>
      <c r="B645" s="255"/>
      <c r="C645" s="255"/>
      <c r="D645" s="255"/>
      <c r="E645" s="255"/>
      <c r="F645" s="255"/>
      <c r="G645" s="255"/>
      <c r="H645" s="255"/>
      <c r="I645" s="255"/>
      <c r="J645" s="255"/>
      <c r="K645" s="255"/>
      <c r="L645" s="255"/>
      <c r="M645" s="255"/>
      <c r="N645" s="255"/>
      <c r="O645" s="255"/>
      <c r="P645" s="268"/>
      <c r="Q645" s="257"/>
    </row>
    <row r="646" spans="1:17" ht="12.75" customHeight="1">
      <c r="A646" s="254"/>
      <c r="B646" s="255"/>
      <c r="C646" s="255"/>
      <c r="D646" s="255"/>
      <c r="E646" s="255"/>
      <c r="F646" s="255"/>
      <c r="G646" s="255"/>
      <c r="H646" s="255"/>
      <c r="I646" s="255"/>
      <c r="J646" s="255"/>
      <c r="K646" s="255"/>
      <c r="L646" s="255"/>
      <c r="M646" s="255"/>
      <c r="N646" s="255"/>
      <c r="O646" s="255"/>
      <c r="P646" s="268"/>
      <c r="Q646" s="257"/>
    </row>
    <row r="647" spans="1:17" ht="12.75" customHeight="1">
      <c r="A647" s="254"/>
      <c r="B647" s="255"/>
      <c r="C647" s="255"/>
      <c r="D647" s="255"/>
      <c r="E647" s="255"/>
      <c r="F647" s="255"/>
      <c r="G647" s="255"/>
      <c r="H647" s="255"/>
      <c r="I647" s="255"/>
      <c r="J647" s="255"/>
      <c r="K647" s="255"/>
      <c r="L647" s="255"/>
      <c r="M647" s="255"/>
      <c r="N647" s="255"/>
      <c r="O647" s="255"/>
      <c r="P647" s="268"/>
      <c r="Q647" s="257"/>
    </row>
    <row r="648" spans="1:17" ht="12.75" customHeight="1">
      <c r="A648" s="254"/>
      <c r="B648" s="255"/>
      <c r="C648" s="255"/>
      <c r="D648" s="255"/>
      <c r="E648" s="255"/>
      <c r="F648" s="255"/>
      <c r="G648" s="255"/>
      <c r="H648" s="255"/>
      <c r="I648" s="255"/>
      <c r="J648" s="255"/>
      <c r="K648" s="255"/>
      <c r="L648" s="255"/>
      <c r="M648" s="255"/>
      <c r="N648" s="255"/>
      <c r="O648" s="255"/>
      <c r="P648" s="268"/>
      <c r="Q648" s="257"/>
    </row>
    <row r="649" spans="1:17" ht="12.75" customHeight="1">
      <c r="A649" s="254"/>
      <c r="B649" s="255"/>
      <c r="C649" s="255"/>
      <c r="D649" s="255"/>
      <c r="E649" s="255"/>
      <c r="F649" s="255"/>
      <c r="G649" s="255"/>
      <c r="H649" s="255"/>
      <c r="I649" s="255"/>
      <c r="J649" s="255"/>
      <c r="K649" s="255"/>
      <c r="L649" s="255"/>
      <c r="M649" s="255"/>
      <c r="N649" s="255"/>
      <c r="O649" s="255"/>
      <c r="P649" s="268"/>
      <c r="Q649" s="257"/>
    </row>
    <row r="650" spans="1:17" ht="12.75" customHeight="1">
      <c r="A650" s="254"/>
      <c r="B650" s="255"/>
      <c r="C650" s="255"/>
      <c r="D650" s="255"/>
      <c r="E650" s="255"/>
      <c r="F650" s="255"/>
      <c r="G650" s="255"/>
      <c r="H650" s="255"/>
      <c r="I650" s="255"/>
      <c r="J650" s="255"/>
      <c r="K650" s="255"/>
      <c r="L650" s="255"/>
      <c r="M650" s="255"/>
      <c r="N650" s="255"/>
      <c r="O650" s="255"/>
      <c r="P650" s="268"/>
      <c r="Q650" s="257"/>
    </row>
    <row r="651" spans="1:17" ht="12.75" customHeight="1">
      <c r="A651" s="254"/>
      <c r="B651" s="255"/>
      <c r="C651" s="255"/>
      <c r="D651" s="255"/>
      <c r="E651" s="255"/>
      <c r="F651" s="255"/>
      <c r="G651" s="255"/>
      <c r="H651" s="255"/>
      <c r="I651" s="255"/>
      <c r="J651" s="255"/>
      <c r="K651" s="255"/>
      <c r="L651" s="255"/>
      <c r="M651" s="255"/>
      <c r="N651" s="255"/>
      <c r="O651" s="255"/>
      <c r="P651" s="268"/>
      <c r="Q651" s="257"/>
    </row>
    <row r="652" spans="1:17" ht="12.75" customHeight="1">
      <c r="A652" s="254"/>
      <c r="B652" s="255"/>
      <c r="C652" s="255"/>
      <c r="D652" s="255"/>
      <c r="E652" s="255"/>
      <c r="F652" s="255"/>
      <c r="G652" s="255"/>
      <c r="H652" s="255"/>
      <c r="I652" s="255"/>
      <c r="J652" s="255"/>
      <c r="K652" s="255"/>
      <c r="L652" s="255"/>
      <c r="M652" s="255"/>
      <c r="N652" s="255"/>
      <c r="O652" s="255"/>
      <c r="P652" s="268"/>
      <c r="Q652" s="257"/>
    </row>
    <row r="653" spans="1:17" ht="12.75" customHeight="1">
      <c r="A653" s="254"/>
      <c r="B653" s="255"/>
      <c r="C653" s="255"/>
      <c r="D653" s="255"/>
      <c r="E653" s="255"/>
      <c r="F653" s="255"/>
      <c r="G653" s="255"/>
      <c r="H653" s="255"/>
      <c r="I653" s="255"/>
      <c r="J653" s="255"/>
      <c r="K653" s="255"/>
      <c r="L653" s="255"/>
      <c r="M653" s="255"/>
      <c r="N653" s="255"/>
      <c r="O653" s="255"/>
      <c r="P653" s="268"/>
      <c r="Q653" s="257"/>
    </row>
    <row r="654" spans="1:17" ht="12.75" customHeight="1">
      <c r="A654" s="254"/>
      <c r="B654" s="255"/>
      <c r="C654" s="255"/>
      <c r="D654" s="255"/>
      <c r="E654" s="255"/>
      <c r="F654" s="255"/>
      <c r="G654" s="255"/>
      <c r="H654" s="255"/>
      <c r="I654" s="255"/>
      <c r="J654" s="255"/>
      <c r="K654" s="255"/>
      <c r="L654" s="255"/>
      <c r="M654" s="255"/>
      <c r="N654" s="255"/>
      <c r="O654" s="255"/>
      <c r="P654" s="268"/>
      <c r="Q654" s="257"/>
    </row>
    <row r="655" spans="1:17" ht="12.75" customHeight="1">
      <c r="A655" s="254"/>
      <c r="B655" s="255"/>
      <c r="C655" s="255"/>
      <c r="D655" s="255"/>
      <c r="E655" s="255"/>
      <c r="F655" s="255"/>
      <c r="G655" s="255"/>
      <c r="H655" s="255"/>
      <c r="I655" s="255"/>
      <c r="J655" s="255"/>
      <c r="K655" s="255"/>
      <c r="L655" s="255"/>
      <c r="M655" s="255"/>
      <c r="N655" s="255"/>
      <c r="O655" s="255"/>
      <c r="P655" s="268"/>
      <c r="Q655" s="257"/>
    </row>
    <row r="656" spans="1:17" ht="12.75" customHeight="1">
      <c r="A656" s="254"/>
      <c r="B656" s="255"/>
      <c r="C656" s="255"/>
      <c r="D656" s="255"/>
      <c r="E656" s="255"/>
      <c r="F656" s="255"/>
      <c r="G656" s="255"/>
      <c r="H656" s="255"/>
      <c r="I656" s="255"/>
      <c r="J656" s="255"/>
      <c r="K656" s="255"/>
      <c r="L656" s="255"/>
      <c r="M656" s="255"/>
      <c r="N656" s="255"/>
      <c r="O656" s="255"/>
      <c r="P656" s="268"/>
      <c r="Q656" s="257"/>
    </row>
    <row r="657" spans="1:17" ht="12.75" customHeight="1">
      <c r="A657" s="254"/>
      <c r="B657" s="255"/>
      <c r="C657" s="255"/>
      <c r="D657" s="255"/>
      <c r="E657" s="255"/>
      <c r="F657" s="255"/>
      <c r="G657" s="255"/>
      <c r="H657" s="255"/>
      <c r="I657" s="255"/>
      <c r="J657" s="255"/>
      <c r="K657" s="255"/>
      <c r="L657" s="255"/>
      <c r="M657" s="255"/>
      <c r="N657" s="255"/>
      <c r="O657" s="255"/>
      <c r="P657" s="268"/>
      <c r="Q657" s="257"/>
    </row>
    <row r="658" spans="1:17" ht="12.75" customHeight="1">
      <c r="A658" s="254"/>
      <c r="B658" s="255"/>
      <c r="C658" s="255"/>
      <c r="D658" s="255"/>
      <c r="E658" s="255"/>
      <c r="F658" s="255"/>
      <c r="G658" s="255"/>
      <c r="H658" s="255"/>
      <c r="I658" s="255"/>
      <c r="J658" s="255"/>
      <c r="K658" s="255"/>
      <c r="L658" s="255"/>
      <c r="M658" s="255"/>
      <c r="N658" s="255"/>
      <c r="O658" s="255"/>
      <c r="P658" s="268"/>
      <c r="Q658" s="257"/>
    </row>
    <row r="659" spans="1:17" ht="12.75" customHeight="1">
      <c r="A659" s="254"/>
      <c r="B659" s="255"/>
      <c r="C659" s="255"/>
      <c r="D659" s="255"/>
      <c r="E659" s="255"/>
      <c r="F659" s="255"/>
      <c r="G659" s="255"/>
      <c r="H659" s="255"/>
      <c r="I659" s="255"/>
      <c r="J659" s="255"/>
      <c r="K659" s="255"/>
      <c r="L659" s="255"/>
      <c r="M659" s="255"/>
      <c r="N659" s="255"/>
      <c r="O659" s="255"/>
      <c r="P659" s="268"/>
      <c r="Q659" s="257"/>
    </row>
    <row r="660" spans="1:17" ht="12.75" customHeight="1">
      <c r="A660" s="254"/>
      <c r="B660" s="255"/>
      <c r="C660" s="255"/>
      <c r="D660" s="255"/>
      <c r="E660" s="255"/>
      <c r="F660" s="255"/>
      <c r="G660" s="255"/>
      <c r="H660" s="255"/>
      <c r="I660" s="255"/>
      <c r="J660" s="255"/>
      <c r="K660" s="255"/>
      <c r="L660" s="255"/>
      <c r="M660" s="255"/>
      <c r="N660" s="255"/>
      <c r="O660" s="255"/>
      <c r="P660" s="268"/>
      <c r="Q660" s="257"/>
    </row>
    <row r="661" spans="1:17" ht="12.75" customHeight="1">
      <c r="A661" s="254"/>
      <c r="B661" s="255"/>
      <c r="C661" s="255"/>
      <c r="D661" s="255"/>
      <c r="E661" s="255"/>
      <c r="F661" s="255"/>
      <c r="G661" s="255"/>
      <c r="H661" s="255"/>
      <c r="I661" s="255"/>
      <c r="J661" s="255"/>
      <c r="K661" s="255"/>
      <c r="L661" s="255"/>
      <c r="M661" s="255"/>
      <c r="N661" s="255"/>
      <c r="O661" s="255"/>
      <c r="P661" s="268"/>
      <c r="Q661" s="257"/>
    </row>
    <row r="662" spans="1:17" ht="12.75" customHeight="1">
      <c r="A662" s="254"/>
      <c r="B662" s="255"/>
      <c r="C662" s="255"/>
      <c r="D662" s="255"/>
      <c r="E662" s="255"/>
      <c r="F662" s="255"/>
      <c r="G662" s="255"/>
      <c r="H662" s="255"/>
      <c r="I662" s="255"/>
      <c r="J662" s="255"/>
      <c r="K662" s="255"/>
      <c r="L662" s="255"/>
      <c r="M662" s="255"/>
      <c r="N662" s="255"/>
      <c r="O662" s="255"/>
      <c r="P662" s="268"/>
      <c r="Q662" s="257"/>
    </row>
    <row r="663" spans="1:17" ht="12.75" customHeight="1">
      <c r="A663" s="254"/>
      <c r="B663" s="255"/>
      <c r="C663" s="255"/>
      <c r="D663" s="255"/>
      <c r="E663" s="255"/>
      <c r="F663" s="255"/>
      <c r="G663" s="255"/>
      <c r="H663" s="255"/>
      <c r="I663" s="255"/>
      <c r="J663" s="255"/>
      <c r="K663" s="255"/>
      <c r="L663" s="255"/>
      <c r="M663" s="255"/>
      <c r="N663" s="255"/>
      <c r="O663" s="255"/>
      <c r="P663" s="268"/>
      <c r="Q663" s="257"/>
    </row>
    <row r="664" spans="1:17" ht="12.75" customHeight="1">
      <c r="A664" s="254"/>
      <c r="B664" s="255"/>
      <c r="C664" s="255"/>
      <c r="D664" s="255"/>
      <c r="E664" s="255"/>
      <c r="F664" s="255"/>
      <c r="G664" s="255"/>
      <c r="H664" s="255"/>
      <c r="I664" s="255"/>
      <c r="J664" s="255"/>
      <c r="K664" s="255"/>
      <c r="L664" s="255"/>
      <c r="M664" s="255"/>
      <c r="N664" s="255"/>
      <c r="O664" s="255"/>
      <c r="P664" s="268"/>
      <c r="Q664" s="257"/>
    </row>
    <row r="665" spans="1:17" ht="12.75" customHeight="1">
      <c r="A665" s="254"/>
      <c r="B665" s="255"/>
      <c r="C665" s="255"/>
      <c r="D665" s="255"/>
      <c r="E665" s="255"/>
      <c r="F665" s="255"/>
      <c r="G665" s="255"/>
      <c r="H665" s="255"/>
      <c r="I665" s="255"/>
      <c r="J665" s="255"/>
      <c r="K665" s="255"/>
      <c r="L665" s="255"/>
      <c r="M665" s="255"/>
      <c r="N665" s="255"/>
      <c r="O665" s="255"/>
      <c r="P665" s="268"/>
      <c r="Q665" s="257"/>
    </row>
    <row r="666" spans="1:17" ht="12.75" customHeight="1">
      <c r="A666" s="254"/>
      <c r="B666" s="255"/>
      <c r="C666" s="255"/>
      <c r="D666" s="255"/>
      <c r="E666" s="255"/>
      <c r="F666" s="255"/>
      <c r="G666" s="255"/>
      <c r="H666" s="255"/>
      <c r="I666" s="255"/>
      <c r="J666" s="255"/>
      <c r="K666" s="255"/>
      <c r="L666" s="255"/>
      <c r="M666" s="255"/>
      <c r="N666" s="255"/>
      <c r="O666" s="255"/>
      <c r="P666" s="268"/>
      <c r="Q666" s="257"/>
    </row>
    <row r="667" spans="1:17" ht="12.75" customHeight="1">
      <c r="A667" s="254"/>
      <c r="B667" s="255"/>
      <c r="C667" s="255"/>
      <c r="D667" s="255"/>
      <c r="E667" s="255"/>
      <c r="F667" s="255"/>
      <c r="G667" s="255"/>
      <c r="H667" s="255"/>
      <c r="I667" s="255"/>
      <c r="J667" s="255"/>
      <c r="K667" s="255"/>
      <c r="L667" s="255"/>
      <c r="M667" s="255"/>
      <c r="N667" s="255"/>
      <c r="O667" s="255"/>
      <c r="P667" s="268"/>
      <c r="Q667" s="257"/>
    </row>
    <row r="668" spans="1:17" ht="12.75" customHeight="1">
      <c r="A668" s="254"/>
      <c r="B668" s="255"/>
      <c r="C668" s="255"/>
      <c r="D668" s="255"/>
      <c r="E668" s="255"/>
      <c r="F668" s="255"/>
      <c r="G668" s="255"/>
      <c r="H668" s="255"/>
      <c r="I668" s="255"/>
      <c r="J668" s="255"/>
      <c r="K668" s="255"/>
      <c r="L668" s="255"/>
      <c r="M668" s="255"/>
      <c r="N668" s="255"/>
      <c r="O668" s="255"/>
      <c r="P668" s="268"/>
      <c r="Q668" s="257"/>
    </row>
    <row r="669" spans="1:17" ht="12.75" customHeight="1">
      <c r="A669" s="254"/>
      <c r="B669" s="255"/>
      <c r="C669" s="255"/>
      <c r="D669" s="255"/>
      <c r="E669" s="255"/>
      <c r="F669" s="255"/>
      <c r="G669" s="255"/>
      <c r="H669" s="255"/>
      <c r="I669" s="255"/>
      <c r="J669" s="255"/>
      <c r="K669" s="255"/>
      <c r="L669" s="255"/>
      <c r="M669" s="255"/>
      <c r="N669" s="255"/>
      <c r="O669" s="255"/>
      <c r="P669" s="268"/>
      <c r="Q669" s="257"/>
    </row>
    <row r="670" spans="1:17" ht="12.75" customHeight="1">
      <c r="A670" s="254"/>
      <c r="B670" s="255"/>
      <c r="C670" s="255"/>
      <c r="D670" s="255"/>
      <c r="E670" s="255"/>
      <c r="F670" s="255"/>
      <c r="G670" s="255"/>
      <c r="H670" s="255"/>
      <c r="I670" s="255"/>
      <c r="J670" s="255"/>
      <c r="K670" s="255"/>
      <c r="L670" s="255"/>
      <c r="M670" s="255"/>
      <c r="N670" s="255"/>
      <c r="O670" s="255"/>
      <c r="P670" s="268"/>
      <c r="Q670" s="257"/>
    </row>
    <row r="671" spans="1:17" ht="12.75" customHeight="1">
      <c r="A671" s="254"/>
      <c r="B671" s="255"/>
      <c r="C671" s="255"/>
      <c r="D671" s="255"/>
      <c r="E671" s="255"/>
      <c r="F671" s="255"/>
      <c r="G671" s="255"/>
      <c r="H671" s="255"/>
      <c r="I671" s="255"/>
      <c r="J671" s="255"/>
      <c r="K671" s="255"/>
      <c r="L671" s="255"/>
      <c r="M671" s="255"/>
      <c r="N671" s="255"/>
      <c r="O671" s="255"/>
      <c r="P671" s="268"/>
      <c r="Q671" s="257"/>
    </row>
    <row r="672" spans="1:17" ht="12.75" customHeight="1">
      <c r="A672" s="254"/>
      <c r="B672" s="255"/>
      <c r="C672" s="255"/>
      <c r="D672" s="255"/>
      <c r="E672" s="255"/>
      <c r="F672" s="255"/>
      <c r="G672" s="255"/>
      <c r="H672" s="255"/>
      <c r="I672" s="255"/>
      <c r="J672" s="255"/>
      <c r="K672" s="255"/>
      <c r="L672" s="255"/>
      <c r="M672" s="255"/>
      <c r="N672" s="255"/>
      <c r="O672" s="255"/>
      <c r="P672" s="268"/>
      <c r="Q672" s="257"/>
    </row>
    <row r="673" spans="1:17" ht="12.75" customHeight="1">
      <c r="A673" s="254"/>
      <c r="B673" s="255"/>
      <c r="C673" s="255"/>
      <c r="D673" s="255"/>
      <c r="E673" s="255"/>
      <c r="F673" s="255"/>
      <c r="G673" s="255"/>
      <c r="H673" s="255"/>
      <c r="I673" s="255"/>
      <c r="J673" s="255"/>
      <c r="K673" s="255"/>
      <c r="L673" s="255"/>
      <c r="M673" s="255"/>
      <c r="N673" s="255"/>
      <c r="O673" s="255"/>
      <c r="P673" s="268"/>
      <c r="Q673" s="257"/>
    </row>
    <row r="674" spans="1:17" ht="12.75" customHeight="1">
      <c r="A674" s="254"/>
      <c r="B674" s="255"/>
      <c r="C674" s="255"/>
      <c r="D674" s="255"/>
      <c r="E674" s="255"/>
      <c r="F674" s="255"/>
      <c r="G674" s="255"/>
      <c r="H674" s="255"/>
      <c r="I674" s="255"/>
      <c r="J674" s="255"/>
      <c r="K674" s="255"/>
      <c r="L674" s="255"/>
      <c r="M674" s="255"/>
      <c r="N674" s="255"/>
      <c r="O674" s="255"/>
      <c r="P674" s="268"/>
      <c r="Q674" s="257"/>
    </row>
    <row r="675" spans="1:17" ht="12.75" customHeight="1">
      <c r="A675" s="254"/>
      <c r="B675" s="255"/>
      <c r="C675" s="255"/>
      <c r="D675" s="255"/>
      <c r="E675" s="255"/>
      <c r="F675" s="255"/>
      <c r="G675" s="255"/>
      <c r="H675" s="255"/>
      <c r="I675" s="255"/>
      <c r="J675" s="255"/>
      <c r="K675" s="255"/>
      <c r="L675" s="255"/>
      <c r="M675" s="255"/>
      <c r="N675" s="255"/>
      <c r="O675" s="255"/>
      <c r="P675" s="268"/>
      <c r="Q675" s="257"/>
    </row>
    <row r="676" spans="1:17" ht="12.75" customHeight="1">
      <c r="A676" s="254"/>
      <c r="B676" s="255"/>
      <c r="C676" s="255"/>
      <c r="D676" s="255"/>
      <c r="E676" s="255"/>
      <c r="F676" s="255"/>
      <c r="G676" s="255"/>
      <c r="H676" s="255"/>
      <c r="I676" s="255"/>
      <c r="J676" s="255"/>
      <c r="K676" s="255"/>
      <c r="L676" s="255"/>
      <c r="M676" s="255"/>
      <c r="N676" s="255"/>
      <c r="O676" s="255"/>
      <c r="P676" s="268"/>
      <c r="Q676" s="257"/>
    </row>
    <row r="677" spans="1:17" ht="12.75" customHeight="1">
      <c r="A677" s="254"/>
      <c r="B677" s="255"/>
      <c r="C677" s="255"/>
      <c r="D677" s="255"/>
      <c r="E677" s="255"/>
      <c r="F677" s="255"/>
      <c r="G677" s="255"/>
      <c r="H677" s="255"/>
      <c r="I677" s="255"/>
      <c r="J677" s="255"/>
      <c r="K677" s="255"/>
      <c r="L677" s="255"/>
      <c r="M677" s="255"/>
      <c r="N677" s="255"/>
      <c r="O677" s="255"/>
      <c r="P677" s="268"/>
      <c r="Q677" s="257"/>
    </row>
    <row r="678" spans="1:17" ht="12.75" customHeight="1">
      <c r="A678" s="254"/>
      <c r="B678" s="255"/>
      <c r="C678" s="255"/>
      <c r="D678" s="255"/>
      <c r="E678" s="255"/>
      <c r="F678" s="255"/>
      <c r="G678" s="255"/>
      <c r="H678" s="255"/>
      <c r="I678" s="255"/>
      <c r="J678" s="255"/>
      <c r="K678" s="255"/>
      <c r="L678" s="255"/>
      <c r="M678" s="255"/>
      <c r="N678" s="255"/>
      <c r="O678" s="255"/>
      <c r="P678" s="268"/>
      <c r="Q678" s="257"/>
    </row>
    <row r="679" spans="1:17" ht="12.75" customHeight="1">
      <c r="A679" s="254"/>
      <c r="B679" s="255"/>
      <c r="C679" s="255"/>
      <c r="D679" s="255"/>
      <c r="E679" s="255"/>
      <c r="F679" s="255"/>
      <c r="G679" s="255"/>
      <c r="H679" s="255"/>
      <c r="I679" s="255"/>
      <c r="J679" s="255"/>
      <c r="K679" s="255"/>
      <c r="L679" s="255"/>
      <c r="M679" s="255"/>
      <c r="N679" s="255"/>
      <c r="O679" s="255"/>
      <c r="P679" s="268"/>
      <c r="Q679" s="257"/>
    </row>
    <row r="680" spans="1:17" ht="12.75" customHeight="1">
      <c r="A680" s="254"/>
      <c r="B680" s="255"/>
      <c r="C680" s="255"/>
      <c r="D680" s="255"/>
      <c r="E680" s="255"/>
      <c r="F680" s="255"/>
      <c r="G680" s="255"/>
      <c r="H680" s="255"/>
      <c r="I680" s="255"/>
      <c r="J680" s="255"/>
      <c r="K680" s="255"/>
      <c r="L680" s="255"/>
      <c r="M680" s="255"/>
      <c r="N680" s="255"/>
      <c r="O680" s="255"/>
      <c r="P680" s="268"/>
      <c r="Q680" s="257"/>
    </row>
    <row r="681" spans="1:17" ht="12.75" customHeight="1">
      <c r="A681" s="254"/>
      <c r="B681" s="255"/>
      <c r="C681" s="255"/>
      <c r="D681" s="255"/>
      <c r="E681" s="255"/>
      <c r="F681" s="255"/>
      <c r="G681" s="255"/>
      <c r="H681" s="255"/>
      <c r="I681" s="255"/>
      <c r="J681" s="255"/>
      <c r="K681" s="255"/>
      <c r="L681" s="255"/>
      <c r="M681" s="255"/>
      <c r="N681" s="255"/>
      <c r="O681" s="255"/>
      <c r="P681" s="268"/>
      <c r="Q681" s="257"/>
    </row>
    <row r="682" spans="1:17" ht="12.75" customHeight="1">
      <c r="A682" s="254"/>
      <c r="B682" s="255"/>
      <c r="C682" s="255"/>
      <c r="D682" s="255"/>
      <c r="E682" s="255"/>
      <c r="F682" s="255"/>
      <c r="G682" s="255"/>
      <c r="H682" s="255"/>
      <c r="I682" s="255"/>
      <c r="J682" s="255"/>
      <c r="K682" s="255"/>
      <c r="L682" s="255"/>
      <c r="M682" s="255"/>
      <c r="N682" s="255"/>
      <c r="O682" s="255"/>
      <c r="P682" s="268"/>
      <c r="Q682" s="257"/>
    </row>
    <row r="683" spans="1:17" ht="12.75" customHeight="1">
      <c r="A683" s="254"/>
      <c r="B683" s="255"/>
      <c r="C683" s="255"/>
      <c r="D683" s="255"/>
      <c r="E683" s="255"/>
      <c r="F683" s="255"/>
      <c r="G683" s="255"/>
      <c r="H683" s="255"/>
      <c r="I683" s="255"/>
      <c r="J683" s="255"/>
      <c r="K683" s="255"/>
      <c r="L683" s="255"/>
      <c r="M683" s="255"/>
      <c r="N683" s="255"/>
      <c r="O683" s="255"/>
      <c r="P683" s="268"/>
      <c r="Q683" s="257"/>
    </row>
    <row r="684" spans="1:17" ht="12.75" customHeight="1">
      <c r="A684" s="254"/>
      <c r="B684" s="255"/>
      <c r="C684" s="255"/>
      <c r="D684" s="255"/>
      <c r="E684" s="255"/>
      <c r="F684" s="255"/>
      <c r="G684" s="255"/>
      <c r="H684" s="255"/>
      <c r="I684" s="255"/>
      <c r="J684" s="255"/>
      <c r="K684" s="255"/>
      <c r="L684" s="255"/>
      <c r="M684" s="255"/>
      <c r="N684" s="255"/>
      <c r="O684" s="255"/>
      <c r="P684" s="268"/>
      <c r="Q684" s="257"/>
    </row>
    <row r="685" spans="1:17" ht="12.75" customHeight="1">
      <c r="A685" s="254"/>
      <c r="B685" s="255"/>
      <c r="C685" s="255"/>
      <c r="D685" s="255"/>
      <c r="E685" s="255"/>
      <c r="F685" s="255"/>
      <c r="G685" s="255"/>
      <c r="H685" s="255"/>
      <c r="I685" s="255"/>
      <c r="J685" s="255"/>
      <c r="K685" s="255"/>
      <c r="L685" s="255"/>
      <c r="M685" s="255"/>
      <c r="N685" s="255"/>
      <c r="O685" s="255"/>
      <c r="P685" s="268"/>
      <c r="Q685" s="257"/>
    </row>
    <row r="686" spans="1:17" ht="12.75" customHeight="1">
      <c r="A686" s="254"/>
      <c r="B686" s="255"/>
      <c r="C686" s="255"/>
      <c r="D686" s="255"/>
      <c r="E686" s="255"/>
      <c r="F686" s="255"/>
      <c r="G686" s="255"/>
      <c r="H686" s="255"/>
      <c r="I686" s="255"/>
      <c r="J686" s="255"/>
      <c r="K686" s="255"/>
      <c r="L686" s="255"/>
      <c r="M686" s="255"/>
      <c r="N686" s="255"/>
      <c r="O686" s="255"/>
      <c r="P686" s="268"/>
      <c r="Q686" s="257"/>
    </row>
    <row r="687" spans="1:17" ht="12.75" customHeight="1">
      <c r="A687" s="254"/>
      <c r="B687" s="255"/>
      <c r="C687" s="255"/>
      <c r="D687" s="255"/>
      <c r="E687" s="255"/>
      <c r="F687" s="255"/>
      <c r="G687" s="255"/>
      <c r="H687" s="255"/>
      <c r="I687" s="255"/>
      <c r="J687" s="255"/>
      <c r="K687" s="255"/>
      <c r="L687" s="255"/>
      <c r="M687" s="255"/>
      <c r="N687" s="255"/>
      <c r="O687" s="255"/>
      <c r="P687" s="268"/>
      <c r="Q687" s="257"/>
    </row>
    <row r="688" spans="1:17" ht="12.75" customHeight="1">
      <c r="A688" s="254"/>
      <c r="B688" s="255"/>
      <c r="C688" s="255"/>
      <c r="D688" s="255"/>
      <c r="E688" s="255"/>
      <c r="F688" s="255"/>
      <c r="G688" s="255"/>
      <c r="H688" s="255"/>
      <c r="I688" s="255"/>
      <c r="J688" s="255"/>
      <c r="K688" s="255"/>
      <c r="L688" s="255"/>
      <c r="M688" s="255"/>
      <c r="N688" s="255"/>
      <c r="O688" s="255"/>
      <c r="P688" s="268"/>
      <c r="Q688" s="257"/>
    </row>
    <row r="689" spans="1:17" ht="12.75" customHeight="1">
      <c r="A689" s="254"/>
      <c r="B689" s="255"/>
      <c r="C689" s="255"/>
      <c r="D689" s="255"/>
      <c r="E689" s="255"/>
      <c r="F689" s="255"/>
      <c r="G689" s="255"/>
      <c r="H689" s="255"/>
      <c r="I689" s="255"/>
      <c r="J689" s="255"/>
      <c r="K689" s="255"/>
      <c r="L689" s="255"/>
      <c r="M689" s="255"/>
      <c r="N689" s="255"/>
      <c r="O689" s="255"/>
      <c r="P689" s="268"/>
      <c r="Q689" s="257"/>
    </row>
    <row r="690" spans="1:17" ht="12.75" customHeight="1">
      <c r="A690" s="254"/>
      <c r="B690" s="255"/>
      <c r="C690" s="255"/>
      <c r="D690" s="255"/>
      <c r="E690" s="255"/>
      <c r="F690" s="255"/>
      <c r="G690" s="255"/>
      <c r="H690" s="255"/>
      <c r="I690" s="255"/>
      <c r="J690" s="255"/>
      <c r="K690" s="255"/>
      <c r="L690" s="255"/>
      <c r="M690" s="255"/>
      <c r="N690" s="255"/>
      <c r="O690" s="255"/>
      <c r="P690" s="268"/>
      <c r="Q690" s="257"/>
    </row>
    <row r="691" spans="1:17" ht="12.75" customHeight="1">
      <c r="A691" s="254"/>
      <c r="B691" s="255"/>
      <c r="C691" s="255"/>
      <c r="D691" s="255"/>
      <c r="E691" s="255"/>
      <c r="F691" s="255"/>
      <c r="G691" s="255"/>
      <c r="H691" s="255"/>
      <c r="I691" s="255"/>
      <c r="J691" s="255"/>
      <c r="K691" s="255"/>
      <c r="L691" s="255"/>
      <c r="M691" s="255"/>
      <c r="N691" s="255"/>
      <c r="O691" s="255"/>
      <c r="P691" s="268"/>
      <c r="Q691" s="257"/>
    </row>
    <row r="692" spans="1:17" ht="12.75" customHeight="1">
      <c r="A692" s="254"/>
      <c r="B692" s="255"/>
      <c r="C692" s="255"/>
      <c r="D692" s="255"/>
      <c r="E692" s="255"/>
      <c r="F692" s="255"/>
      <c r="G692" s="255"/>
      <c r="H692" s="255"/>
      <c r="I692" s="255"/>
      <c r="J692" s="255"/>
      <c r="K692" s="255"/>
      <c r="L692" s="255"/>
      <c r="M692" s="255"/>
      <c r="N692" s="255"/>
      <c r="O692" s="255"/>
      <c r="P692" s="268"/>
      <c r="Q692" s="257"/>
    </row>
    <row r="693" spans="1:17" ht="12.75" customHeight="1">
      <c r="A693" s="254"/>
      <c r="B693" s="255"/>
      <c r="C693" s="255"/>
      <c r="D693" s="255"/>
      <c r="E693" s="255"/>
      <c r="F693" s="255"/>
      <c r="G693" s="255"/>
      <c r="H693" s="255"/>
      <c r="I693" s="255"/>
      <c r="J693" s="255"/>
      <c r="K693" s="255"/>
      <c r="L693" s="255"/>
      <c r="M693" s="255"/>
      <c r="N693" s="255"/>
      <c r="O693" s="255"/>
      <c r="P693" s="268"/>
      <c r="Q693" s="257"/>
    </row>
    <row r="694" spans="1:17" ht="12.75" customHeight="1">
      <c r="A694" s="254"/>
      <c r="B694" s="255"/>
      <c r="C694" s="255"/>
      <c r="D694" s="255"/>
      <c r="E694" s="255"/>
      <c r="F694" s="255"/>
      <c r="G694" s="255"/>
      <c r="H694" s="255"/>
      <c r="I694" s="255"/>
      <c r="J694" s="255"/>
      <c r="K694" s="255"/>
      <c r="L694" s="255"/>
      <c r="M694" s="255"/>
      <c r="N694" s="255"/>
      <c r="O694" s="255"/>
      <c r="P694" s="268"/>
      <c r="Q694" s="257"/>
    </row>
    <row r="695" spans="1:17" ht="12.75" customHeight="1">
      <c r="A695" s="254"/>
      <c r="B695" s="255"/>
      <c r="C695" s="255"/>
      <c r="D695" s="255"/>
      <c r="E695" s="255"/>
      <c r="F695" s="255"/>
      <c r="G695" s="255"/>
      <c r="H695" s="255"/>
      <c r="I695" s="255"/>
      <c r="J695" s="255"/>
      <c r="K695" s="255"/>
      <c r="L695" s="255"/>
      <c r="M695" s="255"/>
      <c r="N695" s="255"/>
      <c r="O695" s="255"/>
      <c r="P695" s="268"/>
      <c r="Q695" s="257"/>
    </row>
    <row r="696" spans="1:17" ht="12.75" customHeight="1">
      <c r="A696" s="254"/>
      <c r="B696" s="255"/>
      <c r="C696" s="255"/>
      <c r="D696" s="255"/>
      <c r="E696" s="255"/>
      <c r="F696" s="255"/>
      <c r="G696" s="255"/>
      <c r="H696" s="255"/>
      <c r="I696" s="255"/>
      <c r="J696" s="255"/>
      <c r="K696" s="255"/>
      <c r="L696" s="255"/>
      <c r="M696" s="255"/>
      <c r="N696" s="255"/>
      <c r="O696" s="255"/>
      <c r="P696" s="268"/>
      <c r="Q696" s="257"/>
    </row>
    <row r="697" spans="1:17" ht="12.75" customHeight="1">
      <c r="A697" s="254"/>
      <c r="B697" s="255"/>
      <c r="C697" s="255"/>
      <c r="D697" s="255"/>
      <c r="E697" s="255"/>
      <c r="F697" s="255"/>
      <c r="G697" s="255"/>
      <c r="H697" s="255"/>
      <c r="I697" s="255"/>
      <c r="J697" s="255"/>
      <c r="K697" s="255"/>
      <c r="L697" s="255"/>
      <c r="M697" s="255"/>
      <c r="N697" s="255"/>
      <c r="O697" s="255"/>
      <c r="P697" s="268"/>
      <c r="Q697" s="257"/>
    </row>
    <row r="698" spans="1:17" ht="12.75" customHeight="1">
      <c r="A698" s="254"/>
      <c r="B698" s="255"/>
      <c r="C698" s="255"/>
      <c r="D698" s="255"/>
      <c r="E698" s="255"/>
      <c r="F698" s="255"/>
      <c r="G698" s="255"/>
      <c r="H698" s="255"/>
      <c r="I698" s="255"/>
      <c r="J698" s="255"/>
      <c r="K698" s="255"/>
      <c r="L698" s="255"/>
      <c r="M698" s="255"/>
      <c r="N698" s="255"/>
      <c r="O698" s="255"/>
      <c r="P698" s="268"/>
      <c r="Q698" s="257"/>
    </row>
    <row r="699" spans="1:17" ht="12.75" customHeight="1">
      <c r="A699" s="254"/>
      <c r="B699" s="255"/>
      <c r="C699" s="255"/>
      <c r="D699" s="255"/>
      <c r="E699" s="255"/>
      <c r="F699" s="255"/>
      <c r="G699" s="255"/>
      <c r="H699" s="255"/>
      <c r="I699" s="255"/>
      <c r="J699" s="255"/>
      <c r="K699" s="255"/>
      <c r="L699" s="255"/>
      <c r="M699" s="255"/>
      <c r="N699" s="255"/>
      <c r="O699" s="255"/>
      <c r="P699" s="268"/>
      <c r="Q699" s="257"/>
    </row>
    <row r="700" spans="1:17" ht="12.75" customHeight="1">
      <c r="A700" s="254"/>
      <c r="B700" s="255"/>
      <c r="C700" s="255"/>
      <c r="D700" s="255"/>
      <c r="E700" s="255"/>
      <c r="F700" s="255"/>
      <c r="G700" s="255"/>
      <c r="H700" s="255"/>
      <c r="I700" s="255"/>
      <c r="J700" s="255"/>
      <c r="K700" s="255"/>
      <c r="L700" s="255"/>
      <c r="M700" s="255"/>
      <c r="N700" s="255"/>
      <c r="O700" s="255"/>
      <c r="P700" s="268"/>
      <c r="Q700" s="257"/>
    </row>
    <row r="701" spans="1:17" ht="12.75" customHeight="1">
      <c r="A701" s="254"/>
      <c r="B701" s="255"/>
      <c r="C701" s="255"/>
      <c r="D701" s="255"/>
      <c r="E701" s="255"/>
      <c r="F701" s="255"/>
      <c r="G701" s="255"/>
      <c r="H701" s="255"/>
      <c r="I701" s="255"/>
      <c r="J701" s="255"/>
      <c r="K701" s="255"/>
      <c r="L701" s="255"/>
      <c r="M701" s="255"/>
      <c r="N701" s="255"/>
      <c r="O701" s="255"/>
      <c r="P701" s="268"/>
      <c r="Q701" s="257"/>
    </row>
    <row r="702" spans="1:17" ht="12.75" customHeight="1">
      <c r="A702" s="254"/>
      <c r="B702" s="255"/>
      <c r="C702" s="255"/>
      <c r="D702" s="255"/>
      <c r="E702" s="255"/>
      <c r="F702" s="255"/>
      <c r="G702" s="255"/>
      <c r="H702" s="255"/>
      <c r="I702" s="255"/>
      <c r="J702" s="255"/>
      <c r="K702" s="255"/>
      <c r="L702" s="255"/>
      <c r="M702" s="255"/>
      <c r="N702" s="255"/>
      <c r="O702" s="255"/>
      <c r="P702" s="268"/>
      <c r="Q702" s="257"/>
    </row>
    <row r="703" spans="1:17" ht="12.75" customHeight="1">
      <c r="A703" s="254"/>
      <c r="B703" s="255"/>
      <c r="C703" s="255"/>
      <c r="D703" s="255"/>
      <c r="E703" s="255"/>
      <c r="F703" s="255"/>
      <c r="G703" s="255"/>
      <c r="H703" s="255"/>
      <c r="I703" s="255"/>
      <c r="J703" s="255"/>
      <c r="K703" s="255"/>
      <c r="L703" s="255"/>
      <c r="M703" s="255"/>
      <c r="N703" s="255"/>
      <c r="O703" s="255"/>
      <c r="P703" s="268"/>
      <c r="Q703" s="257"/>
    </row>
    <row r="704" spans="1:17" ht="12.75" customHeight="1">
      <c r="A704" s="254"/>
      <c r="B704" s="255"/>
      <c r="C704" s="255"/>
      <c r="D704" s="255"/>
      <c r="E704" s="255"/>
      <c r="F704" s="255"/>
      <c r="G704" s="255"/>
      <c r="H704" s="255"/>
      <c r="I704" s="255"/>
      <c r="J704" s="255"/>
      <c r="K704" s="255"/>
      <c r="L704" s="255"/>
      <c r="M704" s="255"/>
      <c r="N704" s="255"/>
      <c r="O704" s="255"/>
      <c r="P704" s="268"/>
      <c r="Q704" s="257"/>
    </row>
    <row r="705" spans="1:17" ht="12.75" customHeight="1">
      <c r="A705" s="254"/>
      <c r="B705" s="255"/>
      <c r="C705" s="255"/>
      <c r="D705" s="255"/>
      <c r="E705" s="255"/>
      <c r="F705" s="255"/>
      <c r="G705" s="255"/>
      <c r="H705" s="255"/>
      <c r="I705" s="255"/>
      <c r="J705" s="255"/>
      <c r="K705" s="255"/>
      <c r="L705" s="255"/>
      <c r="M705" s="255"/>
      <c r="N705" s="255"/>
      <c r="O705" s="255"/>
      <c r="P705" s="268"/>
      <c r="Q705" s="257"/>
    </row>
    <row r="706" spans="1:17" ht="12.75" customHeight="1">
      <c r="A706" s="254"/>
      <c r="B706" s="255"/>
      <c r="C706" s="255"/>
      <c r="D706" s="255"/>
      <c r="E706" s="255"/>
      <c r="F706" s="255"/>
      <c r="G706" s="255"/>
      <c r="H706" s="255"/>
      <c r="I706" s="255"/>
      <c r="J706" s="255"/>
      <c r="K706" s="255"/>
      <c r="L706" s="255"/>
      <c r="M706" s="255"/>
      <c r="N706" s="255"/>
      <c r="O706" s="255"/>
      <c r="P706" s="268"/>
      <c r="Q706" s="257"/>
    </row>
    <row r="707" spans="1:17" ht="12.75" customHeight="1">
      <c r="A707" s="254"/>
      <c r="B707" s="255"/>
      <c r="C707" s="255"/>
      <c r="D707" s="255"/>
      <c r="E707" s="255"/>
      <c r="F707" s="255"/>
      <c r="G707" s="255"/>
      <c r="H707" s="255"/>
      <c r="I707" s="255"/>
      <c r="J707" s="255"/>
      <c r="K707" s="255"/>
      <c r="L707" s="255"/>
      <c r="M707" s="255"/>
      <c r="N707" s="255"/>
      <c r="O707" s="255"/>
      <c r="P707" s="268"/>
      <c r="Q707" s="257"/>
    </row>
    <row r="708" spans="1:17" ht="12.75" customHeight="1">
      <c r="A708" s="254"/>
      <c r="B708" s="255"/>
      <c r="C708" s="255"/>
      <c r="D708" s="255"/>
      <c r="E708" s="255"/>
      <c r="F708" s="255"/>
      <c r="G708" s="255"/>
      <c r="H708" s="255"/>
      <c r="I708" s="255"/>
      <c r="J708" s="255"/>
      <c r="K708" s="255"/>
      <c r="L708" s="255"/>
      <c r="M708" s="255"/>
      <c r="N708" s="255"/>
      <c r="O708" s="255"/>
      <c r="P708" s="268"/>
      <c r="Q708" s="257"/>
    </row>
    <row r="709" spans="1:17" ht="12.75" customHeight="1">
      <c r="A709" s="254"/>
      <c r="B709" s="255"/>
      <c r="C709" s="255"/>
      <c r="D709" s="255"/>
      <c r="E709" s="255"/>
      <c r="F709" s="255"/>
      <c r="G709" s="255"/>
      <c r="H709" s="255"/>
      <c r="I709" s="255"/>
      <c r="J709" s="255"/>
      <c r="K709" s="255"/>
      <c r="L709" s="255"/>
      <c r="M709" s="255"/>
      <c r="N709" s="255"/>
      <c r="O709" s="255"/>
      <c r="P709" s="268"/>
      <c r="Q709" s="257"/>
    </row>
    <row r="710" spans="1:17" ht="12.75" customHeight="1">
      <c r="A710" s="254"/>
      <c r="B710" s="255"/>
      <c r="C710" s="255"/>
      <c r="D710" s="255"/>
      <c r="E710" s="255"/>
      <c r="F710" s="255"/>
      <c r="G710" s="255"/>
      <c r="H710" s="255"/>
      <c r="I710" s="255"/>
      <c r="J710" s="255"/>
      <c r="K710" s="255"/>
      <c r="L710" s="255"/>
      <c r="M710" s="255"/>
      <c r="N710" s="255"/>
      <c r="O710" s="255"/>
      <c r="P710" s="268"/>
      <c r="Q710" s="257"/>
    </row>
    <row r="711" spans="1:17" ht="12.75" customHeight="1">
      <c r="A711" s="254"/>
      <c r="B711" s="255"/>
      <c r="C711" s="255"/>
      <c r="D711" s="255"/>
      <c r="E711" s="255"/>
      <c r="F711" s="255"/>
      <c r="G711" s="255"/>
      <c r="H711" s="255"/>
      <c r="I711" s="255"/>
      <c r="J711" s="255"/>
      <c r="K711" s="255"/>
      <c r="L711" s="255"/>
      <c r="M711" s="255"/>
      <c r="N711" s="255"/>
      <c r="O711" s="255"/>
      <c r="P711" s="268"/>
      <c r="Q711" s="257"/>
    </row>
    <row r="712" spans="1:17" ht="12.75" customHeight="1">
      <c r="A712" s="254"/>
      <c r="B712" s="255"/>
      <c r="C712" s="255"/>
      <c r="D712" s="255"/>
      <c r="E712" s="255"/>
      <c r="F712" s="255"/>
      <c r="G712" s="255"/>
      <c r="H712" s="255"/>
      <c r="I712" s="255"/>
      <c r="J712" s="255"/>
      <c r="K712" s="255"/>
      <c r="L712" s="255"/>
      <c r="M712" s="255"/>
      <c r="N712" s="255"/>
      <c r="O712" s="255"/>
      <c r="P712" s="268"/>
      <c r="Q712" s="257"/>
    </row>
    <row r="713" spans="1:17" ht="12.75" customHeight="1">
      <c r="A713" s="254"/>
      <c r="B713" s="255"/>
      <c r="C713" s="255"/>
      <c r="D713" s="255"/>
      <c r="E713" s="255"/>
      <c r="F713" s="255"/>
      <c r="G713" s="255"/>
      <c r="H713" s="255"/>
      <c r="I713" s="255"/>
      <c r="J713" s="255"/>
      <c r="K713" s="255"/>
      <c r="L713" s="255"/>
      <c r="M713" s="255"/>
      <c r="N713" s="255"/>
      <c r="O713" s="255"/>
      <c r="P713" s="268"/>
      <c r="Q713" s="257"/>
    </row>
    <row r="714" spans="1:17" ht="12.75" customHeight="1">
      <c r="A714" s="254"/>
      <c r="B714" s="255"/>
      <c r="C714" s="255"/>
      <c r="D714" s="255"/>
      <c r="E714" s="255"/>
      <c r="F714" s="255"/>
      <c r="G714" s="255"/>
      <c r="H714" s="255"/>
      <c r="I714" s="255"/>
      <c r="J714" s="255"/>
      <c r="K714" s="255"/>
      <c r="L714" s="255"/>
      <c r="M714" s="255"/>
      <c r="N714" s="255"/>
      <c r="O714" s="255"/>
      <c r="P714" s="268"/>
      <c r="Q714" s="257"/>
    </row>
    <row r="715" spans="1:17" ht="12.75" customHeight="1">
      <c r="A715" s="254"/>
      <c r="B715" s="255"/>
      <c r="C715" s="255"/>
      <c r="D715" s="255"/>
      <c r="E715" s="255"/>
      <c r="F715" s="255"/>
      <c r="G715" s="255"/>
      <c r="H715" s="255"/>
      <c r="I715" s="255"/>
      <c r="J715" s="255"/>
      <c r="K715" s="255"/>
      <c r="L715" s="255"/>
      <c r="M715" s="255"/>
      <c r="N715" s="255"/>
      <c r="O715" s="255"/>
      <c r="P715" s="268"/>
      <c r="Q715" s="257"/>
    </row>
    <row r="716" spans="1:17" ht="12.75" customHeight="1">
      <c r="A716" s="254"/>
      <c r="B716" s="255"/>
      <c r="C716" s="255"/>
      <c r="D716" s="255"/>
      <c r="E716" s="255"/>
      <c r="F716" s="255"/>
      <c r="G716" s="255"/>
      <c r="H716" s="255"/>
      <c r="I716" s="255"/>
      <c r="J716" s="255"/>
      <c r="K716" s="255"/>
      <c r="L716" s="255"/>
      <c r="M716" s="255"/>
      <c r="N716" s="255"/>
      <c r="O716" s="255"/>
      <c r="P716" s="268"/>
      <c r="Q716" s="257"/>
    </row>
    <row r="717" spans="1:17" ht="12.75" customHeight="1">
      <c r="A717" s="254"/>
      <c r="B717" s="255"/>
      <c r="C717" s="255"/>
      <c r="D717" s="255"/>
      <c r="E717" s="255"/>
      <c r="F717" s="255"/>
      <c r="G717" s="255"/>
      <c r="H717" s="255"/>
      <c r="I717" s="255"/>
      <c r="J717" s="255"/>
      <c r="K717" s="255"/>
      <c r="L717" s="255"/>
      <c r="M717" s="255"/>
      <c r="N717" s="255"/>
      <c r="O717" s="255"/>
      <c r="P717" s="268"/>
      <c r="Q717" s="257"/>
    </row>
    <row r="718" spans="1:17" ht="12.75" customHeight="1">
      <c r="A718" s="254"/>
      <c r="B718" s="255"/>
      <c r="C718" s="255"/>
      <c r="D718" s="255"/>
      <c r="E718" s="255"/>
      <c r="F718" s="255"/>
      <c r="G718" s="255"/>
      <c r="H718" s="255"/>
      <c r="I718" s="255"/>
      <c r="J718" s="255"/>
      <c r="K718" s="255"/>
      <c r="L718" s="255"/>
      <c r="M718" s="255"/>
      <c r="N718" s="255"/>
      <c r="O718" s="255"/>
      <c r="P718" s="268"/>
      <c r="Q718" s="257"/>
    </row>
    <row r="719" spans="1:17" ht="12.75" customHeight="1">
      <c r="A719" s="254"/>
      <c r="B719" s="255"/>
      <c r="C719" s="255"/>
      <c r="D719" s="255"/>
      <c r="E719" s="255"/>
      <c r="F719" s="255"/>
      <c r="G719" s="255"/>
      <c r="H719" s="255"/>
      <c r="I719" s="255"/>
      <c r="J719" s="255"/>
      <c r="K719" s="255"/>
      <c r="L719" s="255"/>
      <c r="M719" s="255"/>
      <c r="N719" s="255"/>
      <c r="O719" s="255"/>
      <c r="P719" s="268"/>
      <c r="Q719" s="257"/>
    </row>
    <row r="720" spans="1:17" ht="12.75" customHeight="1">
      <c r="A720" s="254"/>
      <c r="B720" s="255"/>
      <c r="C720" s="255"/>
      <c r="D720" s="255"/>
      <c r="E720" s="255"/>
      <c r="F720" s="255"/>
      <c r="G720" s="255"/>
      <c r="H720" s="255"/>
      <c r="I720" s="255"/>
      <c r="J720" s="255"/>
      <c r="K720" s="255"/>
      <c r="L720" s="255"/>
      <c r="M720" s="255"/>
      <c r="N720" s="255"/>
      <c r="O720" s="255"/>
      <c r="P720" s="268"/>
      <c r="Q720" s="257"/>
    </row>
    <row r="721" spans="1:17" ht="12.75" customHeight="1">
      <c r="A721" s="254"/>
      <c r="B721" s="255"/>
      <c r="C721" s="255"/>
      <c r="D721" s="255"/>
      <c r="E721" s="255"/>
      <c r="F721" s="255"/>
      <c r="G721" s="255"/>
      <c r="H721" s="255"/>
      <c r="I721" s="255"/>
      <c r="J721" s="255"/>
      <c r="K721" s="255"/>
      <c r="L721" s="255"/>
      <c r="M721" s="255"/>
      <c r="N721" s="255"/>
      <c r="O721" s="255"/>
      <c r="P721" s="268"/>
      <c r="Q721" s="257"/>
    </row>
    <row r="722" spans="1:17" ht="12.75" customHeight="1">
      <c r="A722" s="254"/>
      <c r="B722" s="255"/>
      <c r="C722" s="255"/>
      <c r="D722" s="255"/>
      <c r="E722" s="255"/>
      <c r="F722" s="255"/>
      <c r="G722" s="255"/>
      <c r="H722" s="255"/>
      <c r="I722" s="255"/>
      <c r="J722" s="255"/>
      <c r="K722" s="255"/>
      <c r="L722" s="255"/>
      <c r="M722" s="255"/>
      <c r="N722" s="255"/>
      <c r="O722" s="255"/>
      <c r="P722" s="268"/>
      <c r="Q722" s="257"/>
    </row>
    <row r="723" spans="1:17" ht="12.75" customHeight="1">
      <c r="A723" s="254"/>
      <c r="B723" s="255"/>
      <c r="C723" s="255"/>
      <c r="D723" s="255"/>
      <c r="E723" s="255"/>
      <c r="F723" s="255"/>
      <c r="G723" s="255"/>
      <c r="H723" s="255"/>
      <c r="I723" s="255"/>
      <c r="J723" s="255"/>
      <c r="K723" s="255"/>
      <c r="L723" s="255"/>
      <c r="M723" s="255"/>
      <c r="N723" s="255"/>
      <c r="O723" s="255"/>
      <c r="P723" s="268"/>
      <c r="Q723" s="257"/>
    </row>
    <row r="724" spans="1:17" ht="12.75" customHeight="1">
      <c r="A724" s="254"/>
      <c r="B724" s="255"/>
      <c r="C724" s="255"/>
      <c r="D724" s="255"/>
      <c r="E724" s="255"/>
      <c r="F724" s="255"/>
      <c r="G724" s="255"/>
      <c r="H724" s="255"/>
      <c r="I724" s="255"/>
      <c r="J724" s="255"/>
      <c r="K724" s="255"/>
      <c r="L724" s="255"/>
      <c r="M724" s="255"/>
      <c r="N724" s="255"/>
      <c r="O724" s="255"/>
      <c r="P724" s="268"/>
      <c r="Q724" s="257"/>
    </row>
    <row r="725" spans="1:17" ht="12.75" customHeight="1">
      <c r="A725" s="254"/>
      <c r="B725" s="255"/>
      <c r="C725" s="255"/>
      <c r="D725" s="255"/>
      <c r="E725" s="255"/>
      <c r="F725" s="255"/>
      <c r="G725" s="255"/>
      <c r="H725" s="255"/>
      <c r="I725" s="255"/>
      <c r="J725" s="255"/>
      <c r="K725" s="255"/>
      <c r="L725" s="255"/>
      <c r="M725" s="255"/>
      <c r="N725" s="255"/>
      <c r="O725" s="255"/>
      <c r="P725" s="268"/>
      <c r="Q725" s="257"/>
    </row>
    <row r="726" spans="1:17" ht="12.75" customHeight="1">
      <c r="A726" s="254"/>
      <c r="B726" s="255"/>
      <c r="C726" s="255"/>
      <c r="D726" s="255"/>
      <c r="E726" s="255"/>
      <c r="F726" s="255"/>
      <c r="G726" s="255"/>
      <c r="H726" s="255"/>
      <c r="I726" s="255"/>
      <c r="J726" s="255"/>
      <c r="K726" s="255"/>
      <c r="L726" s="255"/>
      <c r="M726" s="255"/>
      <c r="N726" s="255"/>
      <c r="O726" s="255"/>
      <c r="P726" s="268"/>
      <c r="Q726" s="257"/>
    </row>
    <row r="727" spans="1:17" ht="12.75" customHeight="1">
      <c r="A727" s="254"/>
      <c r="B727" s="255"/>
      <c r="C727" s="255"/>
      <c r="D727" s="255"/>
      <c r="E727" s="255"/>
      <c r="F727" s="255"/>
      <c r="G727" s="255"/>
      <c r="H727" s="255"/>
      <c r="I727" s="255"/>
      <c r="J727" s="255"/>
      <c r="K727" s="255"/>
      <c r="L727" s="255"/>
      <c r="M727" s="255"/>
      <c r="N727" s="255"/>
      <c r="O727" s="255"/>
      <c r="P727" s="268"/>
      <c r="Q727" s="257"/>
    </row>
    <row r="728" spans="1:17" ht="12.75" customHeight="1">
      <c r="A728" s="254"/>
      <c r="B728" s="255"/>
      <c r="C728" s="255"/>
      <c r="D728" s="255"/>
      <c r="E728" s="255"/>
      <c r="F728" s="255"/>
      <c r="G728" s="255"/>
      <c r="H728" s="255"/>
      <c r="I728" s="255"/>
      <c r="J728" s="255"/>
      <c r="K728" s="255"/>
      <c r="L728" s="255"/>
      <c r="M728" s="255"/>
      <c r="N728" s="255"/>
      <c r="O728" s="255"/>
      <c r="P728" s="268"/>
      <c r="Q728" s="257"/>
    </row>
    <row r="729" spans="1:17" ht="12.75" customHeight="1">
      <c r="A729" s="254"/>
      <c r="B729" s="255"/>
      <c r="C729" s="255"/>
      <c r="D729" s="255"/>
      <c r="E729" s="255"/>
      <c r="F729" s="255"/>
      <c r="G729" s="255"/>
      <c r="H729" s="255"/>
      <c r="I729" s="255"/>
      <c r="J729" s="255"/>
      <c r="K729" s="255"/>
      <c r="L729" s="255"/>
      <c r="M729" s="255"/>
      <c r="N729" s="255"/>
      <c r="O729" s="255"/>
      <c r="P729" s="268"/>
      <c r="Q729" s="257"/>
    </row>
    <row r="730" spans="1:17" ht="12.75" customHeight="1">
      <c r="A730" s="254"/>
      <c r="B730" s="255"/>
      <c r="C730" s="255"/>
      <c r="D730" s="255"/>
      <c r="E730" s="255"/>
      <c r="F730" s="255"/>
      <c r="G730" s="255"/>
      <c r="H730" s="255"/>
      <c r="I730" s="255"/>
      <c r="J730" s="255"/>
      <c r="K730" s="255"/>
      <c r="L730" s="255"/>
      <c r="M730" s="255"/>
      <c r="N730" s="255"/>
      <c r="O730" s="255"/>
      <c r="P730" s="268"/>
      <c r="Q730" s="257"/>
    </row>
    <row r="731" spans="1:17" ht="12.75" customHeight="1">
      <c r="A731" s="254"/>
      <c r="B731" s="255"/>
      <c r="C731" s="255"/>
      <c r="D731" s="255"/>
      <c r="E731" s="255"/>
      <c r="F731" s="255"/>
      <c r="G731" s="255"/>
      <c r="H731" s="255"/>
      <c r="I731" s="255"/>
      <c r="J731" s="255"/>
      <c r="K731" s="255"/>
      <c r="L731" s="255"/>
      <c r="M731" s="255"/>
      <c r="N731" s="255"/>
      <c r="O731" s="255"/>
      <c r="P731" s="268"/>
      <c r="Q731" s="257"/>
    </row>
    <row r="732" spans="1:17" ht="12.75" customHeight="1">
      <c r="A732" s="254"/>
      <c r="B732" s="255"/>
      <c r="C732" s="255"/>
      <c r="D732" s="255"/>
      <c r="E732" s="255"/>
      <c r="F732" s="255"/>
      <c r="G732" s="255"/>
      <c r="H732" s="255"/>
      <c r="I732" s="255"/>
      <c r="J732" s="255"/>
      <c r="K732" s="255"/>
      <c r="L732" s="255"/>
      <c r="M732" s="255"/>
      <c r="N732" s="255"/>
      <c r="O732" s="255"/>
      <c r="P732" s="268"/>
      <c r="Q732" s="257"/>
    </row>
    <row r="733" spans="1:17" ht="12.75" customHeight="1">
      <c r="A733" s="254"/>
      <c r="B733" s="255"/>
      <c r="C733" s="255"/>
      <c r="D733" s="255"/>
      <c r="E733" s="255"/>
      <c r="F733" s="255"/>
      <c r="G733" s="255"/>
      <c r="H733" s="255"/>
      <c r="I733" s="255"/>
      <c r="J733" s="255"/>
      <c r="K733" s="255"/>
      <c r="L733" s="255"/>
      <c r="M733" s="255"/>
      <c r="N733" s="255"/>
      <c r="O733" s="255"/>
      <c r="P733" s="268"/>
      <c r="Q733" s="257"/>
    </row>
    <row r="734" spans="1:17" ht="12.75" customHeight="1">
      <c r="A734" s="254"/>
      <c r="B734" s="255"/>
      <c r="C734" s="255"/>
      <c r="D734" s="255"/>
      <c r="E734" s="255"/>
      <c r="F734" s="255"/>
      <c r="G734" s="255"/>
      <c r="H734" s="255"/>
      <c r="I734" s="255"/>
      <c r="J734" s="255"/>
      <c r="K734" s="255"/>
      <c r="L734" s="255"/>
      <c r="M734" s="255"/>
      <c r="N734" s="255"/>
      <c r="O734" s="255"/>
      <c r="P734" s="268"/>
      <c r="Q734" s="257"/>
    </row>
    <row r="735" spans="1:17" ht="12.75" customHeight="1">
      <c r="A735" s="254"/>
      <c r="B735" s="255"/>
      <c r="C735" s="255"/>
      <c r="D735" s="255"/>
      <c r="E735" s="255"/>
      <c r="F735" s="255"/>
      <c r="G735" s="255"/>
      <c r="H735" s="255"/>
      <c r="I735" s="255"/>
      <c r="J735" s="255"/>
      <c r="K735" s="255"/>
      <c r="L735" s="255"/>
      <c r="M735" s="255"/>
      <c r="N735" s="255"/>
      <c r="O735" s="255"/>
      <c r="P735" s="268"/>
      <c r="Q735" s="257"/>
    </row>
    <row r="736" spans="1:17" ht="12.75" customHeight="1">
      <c r="A736" s="254"/>
      <c r="B736" s="255"/>
      <c r="C736" s="255"/>
      <c r="D736" s="255"/>
      <c r="E736" s="255"/>
      <c r="F736" s="255"/>
      <c r="G736" s="255"/>
      <c r="H736" s="255"/>
      <c r="I736" s="255"/>
      <c r="J736" s="255"/>
      <c r="K736" s="255"/>
      <c r="L736" s="255"/>
      <c r="M736" s="255"/>
      <c r="N736" s="255"/>
      <c r="O736" s="255"/>
      <c r="P736" s="268"/>
      <c r="Q736" s="257"/>
    </row>
    <row r="737" spans="1:17" ht="12.75" customHeight="1">
      <c r="A737" s="254"/>
      <c r="B737" s="255"/>
      <c r="C737" s="255"/>
      <c r="D737" s="255"/>
      <c r="E737" s="255"/>
      <c r="F737" s="255"/>
      <c r="G737" s="255"/>
      <c r="H737" s="255"/>
      <c r="I737" s="255"/>
      <c r="J737" s="255"/>
      <c r="K737" s="255"/>
      <c r="L737" s="255"/>
      <c r="M737" s="255"/>
      <c r="N737" s="255"/>
      <c r="O737" s="255"/>
      <c r="P737" s="268"/>
      <c r="Q737" s="257"/>
    </row>
    <row r="738" spans="1:17" ht="12.75" customHeight="1">
      <c r="A738" s="254"/>
      <c r="B738" s="255"/>
      <c r="C738" s="255"/>
      <c r="D738" s="255"/>
      <c r="E738" s="255"/>
      <c r="F738" s="255"/>
      <c r="G738" s="255"/>
      <c r="H738" s="255"/>
      <c r="I738" s="255"/>
      <c r="J738" s="255"/>
      <c r="K738" s="255"/>
      <c r="L738" s="255"/>
      <c r="M738" s="255"/>
      <c r="N738" s="255"/>
      <c r="O738" s="255"/>
      <c r="P738" s="268"/>
      <c r="Q738" s="257"/>
    </row>
    <row r="739" spans="1:17" ht="12.75" customHeight="1">
      <c r="A739" s="254"/>
      <c r="B739" s="255"/>
      <c r="C739" s="255"/>
      <c r="D739" s="255"/>
      <c r="E739" s="255"/>
      <c r="F739" s="255"/>
      <c r="G739" s="255"/>
      <c r="H739" s="255"/>
      <c r="I739" s="255"/>
      <c r="J739" s="255"/>
      <c r="K739" s="255"/>
      <c r="L739" s="255"/>
      <c r="M739" s="255"/>
      <c r="N739" s="255"/>
      <c r="O739" s="255"/>
      <c r="P739" s="268"/>
      <c r="Q739" s="257"/>
    </row>
    <row r="740" spans="1:17" ht="12.75" customHeight="1">
      <c r="A740" s="254"/>
      <c r="B740" s="255"/>
      <c r="C740" s="255"/>
      <c r="D740" s="255"/>
      <c r="E740" s="255"/>
      <c r="F740" s="255"/>
      <c r="G740" s="255"/>
      <c r="H740" s="255"/>
      <c r="I740" s="255"/>
      <c r="J740" s="255"/>
      <c r="K740" s="255"/>
      <c r="L740" s="255"/>
      <c r="M740" s="255"/>
      <c r="N740" s="255"/>
      <c r="O740" s="255"/>
      <c r="P740" s="268"/>
      <c r="Q740" s="257"/>
    </row>
    <row r="741" spans="1:17" ht="12.75" customHeight="1">
      <c r="A741" s="254"/>
      <c r="B741" s="255"/>
      <c r="C741" s="255"/>
      <c r="D741" s="255"/>
      <c r="E741" s="255"/>
      <c r="F741" s="255"/>
      <c r="G741" s="255"/>
      <c r="H741" s="255"/>
      <c r="I741" s="255"/>
      <c r="J741" s="255"/>
      <c r="K741" s="255"/>
      <c r="L741" s="255"/>
      <c r="M741" s="255"/>
      <c r="N741" s="255"/>
      <c r="O741" s="255"/>
      <c r="P741" s="268"/>
      <c r="Q741" s="257"/>
    </row>
    <row r="742" spans="1:17" ht="12.75" customHeight="1">
      <c r="A742" s="254"/>
      <c r="B742" s="255"/>
      <c r="C742" s="255"/>
      <c r="D742" s="255"/>
      <c r="E742" s="255"/>
      <c r="F742" s="255"/>
      <c r="G742" s="255"/>
      <c r="H742" s="255"/>
      <c r="I742" s="255"/>
      <c r="J742" s="255"/>
      <c r="K742" s="255"/>
      <c r="L742" s="255"/>
      <c r="M742" s="255"/>
      <c r="N742" s="255"/>
      <c r="O742" s="255"/>
      <c r="P742" s="268"/>
      <c r="Q742" s="257"/>
    </row>
    <row r="743" spans="1:17" ht="12.75" customHeight="1">
      <c r="A743" s="254"/>
      <c r="B743" s="255"/>
      <c r="C743" s="255"/>
      <c r="D743" s="255"/>
      <c r="E743" s="255"/>
      <c r="F743" s="255"/>
      <c r="G743" s="255"/>
      <c r="H743" s="255"/>
      <c r="I743" s="255"/>
      <c r="J743" s="255"/>
      <c r="K743" s="255"/>
      <c r="L743" s="255"/>
      <c r="M743" s="255"/>
      <c r="N743" s="255"/>
      <c r="O743" s="255"/>
      <c r="P743" s="268"/>
      <c r="Q743" s="257"/>
    </row>
    <row r="744" spans="1:17" ht="12.75" customHeight="1">
      <c r="A744" s="254"/>
      <c r="B744" s="255"/>
      <c r="C744" s="255"/>
      <c r="D744" s="255"/>
      <c r="E744" s="255"/>
      <c r="F744" s="255"/>
      <c r="G744" s="255"/>
      <c r="H744" s="255"/>
      <c r="I744" s="255"/>
      <c r="J744" s="255"/>
      <c r="K744" s="255"/>
      <c r="L744" s="255"/>
      <c r="M744" s="255"/>
      <c r="N744" s="255"/>
      <c r="O744" s="255"/>
      <c r="P744" s="268"/>
      <c r="Q744" s="257"/>
    </row>
    <row r="745" spans="1:17" ht="12.75" customHeight="1">
      <c r="A745" s="254"/>
      <c r="B745" s="255"/>
      <c r="C745" s="255"/>
      <c r="D745" s="255"/>
      <c r="E745" s="255"/>
      <c r="F745" s="255"/>
      <c r="G745" s="255"/>
      <c r="H745" s="255"/>
      <c r="I745" s="255"/>
      <c r="J745" s="255"/>
      <c r="K745" s="255"/>
      <c r="L745" s="255"/>
      <c r="M745" s="255"/>
      <c r="N745" s="255"/>
      <c r="O745" s="255"/>
      <c r="P745" s="268"/>
      <c r="Q745" s="257"/>
    </row>
    <row r="746" spans="1:17" ht="12.75" customHeight="1">
      <c r="A746" s="254"/>
      <c r="B746" s="255"/>
      <c r="C746" s="255"/>
      <c r="D746" s="255"/>
      <c r="E746" s="255"/>
      <c r="F746" s="255"/>
      <c r="G746" s="255"/>
      <c r="H746" s="255"/>
      <c r="I746" s="255"/>
      <c r="J746" s="255"/>
      <c r="K746" s="255"/>
      <c r="L746" s="255"/>
      <c r="M746" s="255"/>
      <c r="N746" s="255"/>
      <c r="O746" s="255"/>
      <c r="P746" s="268"/>
      <c r="Q746" s="257"/>
    </row>
    <row r="747" spans="1:17" ht="12.75" customHeight="1">
      <c r="A747" s="254"/>
      <c r="B747" s="255"/>
      <c r="C747" s="255"/>
      <c r="D747" s="255"/>
      <c r="E747" s="255"/>
      <c r="F747" s="255"/>
      <c r="G747" s="255"/>
      <c r="H747" s="255"/>
      <c r="I747" s="255"/>
      <c r="J747" s="255"/>
      <c r="K747" s="255"/>
      <c r="L747" s="255"/>
      <c r="M747" s="255"/>
      <c r="N747" s="255"/>
      <c r="O747" s="255"/>
      <c r="P747" s="268"/>
      <c r="Q747" s="257"/>
    </row>
    <row r="748" spans="1:17" ht="12.75" customHeight="1">
      <c r="A748" s="254"/>
      <c r="B748" s="255"/>
      <c r="C748" s="255"/>
      <c r="D748" s="255"/>
      <c r="E748" s="255"/>
      <c r="F748" s="255"/>
      <c r="G748" s="255"/>
      <c r="H748" s="255"/>
      <c r="I748" s="255"/>
      <c r="J748" s="255"/>
      <c r="K748" s="255"/>
      <c r="L748" s="255"/>
      <c r="M748" s="255"/>
      <c r="N748" s="255"/>
      <c r="O748" s="255"/>
      <c r="P748" s="268"/>
      <c r="Q748" s="257"/>
    </row>
    <row r="749" spans="1:17" ht="12.75" customHeight="1">
      <c r="A749" s="254"/>
      <c r="B749" s="255"/>
      <c r="C749" s="255"/>
      <c r="D749" s="255"/>
      <c r="E749" s="255"/>
      <c r="F749" s="255"/>
      <c r="G749" s="255"/>
      <c r="H749" s="255"/>
      <c r="I749" s="255"/>
      <c r="J749" s="255"/>
      <c r="K749" s="255"/>
      <c r="L749" s="255"/>
      <c r="M749" s="255"/>
      <c r="N749" s="255"/>
      <c r="O749" s="255"/>
      <c r="P749" s="268"/>
      <c r="Q749" s="257"/>
    </row>
    <row r="750" spans="1:17" ht="12.75" customHeight="1">
      <c r="A750" s="254"/>
      <c r="B750" s="255"/>
      <c r="C750" s="255"/>
      <c r="D750" s="255"/>
      <c r="E750" s="255"/>
      <c r="F750" s="255"/>
      <c r="G750" s="255"/>
      <c r="H750" s="255"/>
      <c r="I750" s="255"/>
      <c r="J750" s="255"/>
      <c r="K750" s="255"/>
      <c r="L750" s="255"/>
      <c r="M750" s="255"/>
      <c r="N750" s="255"/>
      <c r="O750" s="255"/>
      <c r="P750" s="268"/>
      <c r="Q750" s="257"/>
    </row>
    <row r="751" spans="1:17" ht="12.75" customHeight="1">
      <c r="A751" s="254"/>
      <c r="B751" s="255"/>
      <c r="C751" s="255"/>
      <c r="D751" s="255"/>
      <c r="E751" s="255"/>
      <c r="F751" s="255"/>
      <c r="G751" s="255"/>
      <c r="H751" s="255"/>
      <c r="I751" s="255"/>
      <c r="J751" s="255"/>
      <c r="K751" s="255"/>
      <c r="L751" s="255"/>
      <c r="M751" s="255"/>
      <c r="N751" s="255"/>
      <c r="O751" s="255"/>
      <c r="P751" s="268"/>
      <c r="Q751" s="257"/>
    </row>
    <row r="752" spans="1:17" ht="12.75" customHeight="1">
      <c r="A752" s="254"/>
      <c r="B752" s="255"/>
      <c r="C752" s="255"/>
      <c r="D752" s="255"/>
      <c r="E752" s="255"/>
      <c r="F752" s="255"/>
      <c r="G752" s="255"/>
      <c r="H752" s="255"/>
      <c r="I752" s="255"/>
      <c r="J752" s="255"/>
      <c r="K752" s="255"/>
      <c r="L752" s="255"/>
      <c r="M752" s="255"/>
      <c r="N752" s="255"/>
      <c r="O752" s="255"/>
      <c r="P752" s="268"/>
      <c r="Q752" s="257"/>
    </row>
    <row r="753" spans="1:17" ht="12.75" customHeight="1">
      <c r="A753" s="254"/>
      <c r="B753" s="255"/>
      <c r="C753" s="255"/>
      <c r="D753" s="255"/>
      <c r="E753" s="255"/>
      <c r="F753" s="255"/>
      <c r="G753" s="255"/>
      <c r="H753" s="255"/>
      <c r="I753" s="255"/>
      <c r="J753" s="255"/>
      <c r="K753" s="255"/>
      <c r="L753" s="255"/>
      <c r="M753" s="255"/>
      <c r="N753" s="255"/>
      <c r="O753" s="255"/>
      <c r="P753" s="268"/>
      <c r="Q753" s="257"/>
    </row>
    <row r="754" spans="1:17" ht="12.75" customHeight="1">
      <c r="A754" s="254"/>
      <c r="B754" s="255"/>
      <c r="C754" s="255"/>
      <c r="D754" s="255"/>
      <c r="E754" s="255"/>
      <c r="F754" s="255"/>
      <c r="G754" s="255"/>
      <c r="H754" s="255"/>
      <c r="I754" s="255"/>
      <c r="J754" s="255"/>
      <c r="K754" s="255"/>
      <c r="L754" s="255"/>
      <c r="M754" s="255"/>
      <c r="N754" s="255"/>
      <c r="O754" s="255"/>
      <c r="P754" s="268"/>
      <c r="Q754" s="257"/>
    </row>
    <row r="755" spans="1:17" ht="12.75" customHeight="1">
      <c r="A755" s="254"/>
      <c r="B755" s="255"/>
      <c r="C755" s="255"/>
      <c r="D755" s="255"/>
      <c r="E755" s="255"/>
      <c r="F755" s="255"/>
      <c r="G755" s="255"/>
      <c r="H755" s="255"/>
      <c r="I755" s="255"/>
      <c r="J755" s="255"/>
      <c r="K755" s="255"/>
      <c r="L755" s="255"/>
      <c r="M755" s="255"/>
      <c r="N755" s="255"/>
      <c r="O755" s="255"/>
      <c r="P755" s="268"/>
      <c r="Q755" s="257"/>
    </row>
    <row r="756" spans="1:17" ht="12.75" customHeight="1">
      <c r="A756" s="254"/>
      <c r="B756" s="255"/>
      <c r="C756" s="255"/>
      <c r="D756" s="255"/>
      <c r="E756" s="255"/>
      <c r="F756" s="255"/>
      <c r="G756" s="255"/>
      <c r="H756" s="255"/>
      <c r="I756" s="255"/>
      <c r="J756" s="255"/>
      <c r="K756" s="255"/>
      <c r="L756" s="255"/>
      <c r="M756" s="255"/>
      <c r="N756" s="255"/>
      <c r="O756" s="255"/>
      <c r="P756" s="268"/>
      <c r="Q756" s="257"/>
    </row>
    <row r="757" spans="1:17" ht="12.75" customHeight="1">
      <c r="A757" s="254"/>
      <c r="B757" s="255"/>
      <c r="C757" s="255"/>
      <c r="D757" s="255"/>
      <c r="E757" s="255"/>
      <c r="F757" s="255"/>
      <c r="G757" s="255"/>
      <c r="H757" s="255"/>
      <c r="I757" s="255"/>
      <c r="J757" s="255"/>
      <c r="K757" s="255"/>
      <c r="L757" s="255"/>
      <c r="M757" s="255"/>
      <c r="N757" s="255"/>
      <c r="O757" s="255"/>
      <c r="P757" s="268"/>
      <c r="Q757" s="257"/>
    </row>
    <row r="758" spans="1:17" ht="12.75" customHeight="1">
      <c r="A758" s="254"/>
      <c r="B758" s="255"/>
      <c r="C758" s="255"/>
      <c r="D758" s="255"/>
      <c r="E758" s="255"/>
      <c r="F758" s="255"/>
      <c r="G758" s="255"/>
      <c r="H758" s="255"/>
      <c r="I758" s="255"/>
      <c r="J758" s="255"/>
      <c r="K758" s="255"/>
      <c r="L758" s="255"/>
      <c r="M758" s="255"/>
      <c r="N758" s="255"/>
      <c r="O758" s="255"/>
      <c r="P758" s="268"/>
      <c r="Q758" s="257"/>
    </row>
    <row r="759" spans="1:17" ht="12.75" customHeight="1">
      <c r="A759" s="254"/>
      <c r="B759" s="255"/>
      <c r="C759" s="255"/>
      <c r="D759" s="255"/>
      <c r="E759" s="255"/>
      <c r="F759" s="255"/>
      <c r="G759" s="255"/>
      <c r="H759" s="255"/>
      <c r="I759" s="255"/>
      <c r="J759" s="255"/>
      <c r="K759" s="255"/>
      <c r="L759" s="255"/>
      <c r="M759" s="255"/>
      <c r="N759" s="255"/>
      <c r="O759" s="255"/>
      <c r="P759" s="268"/>
      <c r="Q759" s="257"/>
    </row>
    <row r="760" spans="1:17" ht="12.75" customHeight="1">
      <c r="A760" s="254"/>
      <c r="B760" s="255"/>
      <c r="C760" s="255"/>
      <c r="D760" s="255"/>
      <c r="E760" s="255"/>
      <c r="F760" s="255"/>
      <c r="G760" s="255"/>
      <c r="H760" s="255"/>
      <c r="I760" s="255"/>
      <c r="J760" s="255"/>
      <c r="K760" s="255"/>
      <c r="L760" s="255"/>
      <c r="M760" s="255"/>
      <c r="N760" s="255"/>
      <c r="O760" s="255"/>
      <c r="P760" s="268"/>
      <c r="Q760" s="257"/>
    </row>
    <row r="761" spans="1:17" ht="12.75" customHeight="1">
      <c r="A761" s="254"/>
      <c r="B761" s="255"/>
      <c r="C761" s="255"/>
      <c r="D761" s="255"/>
      <c r="E761" s="255"/>
      <c r="F761" s="255"/>
      <c r="G761" s="255"/>
      <c r="H761" s="255"/>
      <c r="I761" s="255"/>
      <c r="J761" s="255"/>
      <c r="K761" s="255"/>
      <c r="L761" s="255"/>
      <c r="M761" s="255"/>
      <c r="N761" s="255"/>
      <c r="O761" s="255"/>
      <c r="P761" s="268"/>
      <c r="Q761" s="257"/>
    </row>
    <row r="762" spans="1:17" ht="12.75" customHeight="1">
      <c r="A762" s="254"/>
      <c r="B762" s="255"/>
      <c r="C762" s="255"/>
      <c r="D762" s="255"/>
      <c r="E762" s="255"/>
      <c r="F762" s="255"/>
      <c r="G762" s="255"/>
      <c r="H762" s="255"/>
      <c r="I762" s="255"/>
      <c r="J762" s="255"/>
      <c r="K762" s="255"/>
      <c r="L762" s="255"/>
      <c r="M762" s="255"/>
      <c r="N762" s="255"/>
      <c r="O762" s="255"/>
      <c r="P762" s="268"/>
      <c r="Q762" s="257"/>
    </row>
    <row r="763" spans="1:17" ht="12.75" customHeight="1">
      <c r="A763" s="254"/>
      <c r="B763" s="255"/>
      <c r="C763" s="255"/>
      <c r="D763" s="255"/>
      <c r="E763" s="255"/>
      <c r="F763" s="255"/>
      <c r="G763" s="255"/>
      <c r="H763" s="255"/>
      <c r="I763" s="255"/>
      <c r="J763" s="255"/>
      <c r="K763" s="255"/>
      <c r="L763" s="255"/>
      <c r="M763" s="255"/>
      <c r="N763" s="255"/>
      <c r="O763" s="255"/>
      <c r="P763" s="268"/>
      <c r="Q763" s="257"/>
    </row>
    <row r="764" spans="1:17" ht="12.75" customHeight="1">
      <c r="A764" s="254"/>
      <c r="B764" s="255"/>
      <c r="C764" s="255"/>
      <c r="D764" s="255"/>
      <c r="E764" s="255"/>
      <c r="F764" s="255"/>
      <c r="G764" s="255"/>
      <c r="H764" s="255"/>
      <c r="I764" s="255"/>
      <c r="J764" s="255"/>
      <c r="K764" s="255"/>
      <c r="L764" s="255"/>
      <c r="M764" s="255"/>
      <c r="N764" s="255"/>
      <c r="O764" s="255"/>
      <c r="P764" s="268"/>
      <c r="Q764" s="257"/>
    </row>
    <row r="765" spans="1:17" ht="12.75" customHeight="1">
      <c r="A765" s="254"/>
      <c r="B765" s="255"/>
      <c r="C765" s="255"/>
      <c r="D765" s="255"/>
      <c r="E765" s="255"/>
      <c r="F765" s="255"/>
      <c r="G765" s="255"/>
      <c r="H765" s="255"/>
      <c r="I765" s="255"/>
      <c r="J765" s="255"/>
      <c r="K765" s="255"/>
      <c r="L765" s="255"/>
      <c r="M765" s="255"/>
      <c r="N765" s="255"/>
      <c r="O765" s="255"/>
      <c r="P765" s="268"/>
      <c r="Q765" s="257"/>
    </row>
    <row r="766" spans="1:17" ht="12.75" customHeight="1">
      <c r="A766" s="254"/>
      <c r="B766" s="255"/>
      <c r="C766" s="255"/>
      <c r="D766" s="255"/>
      <c r="E766" s="255"/>
      <c r="F766" s="255"/>
      <c r="G766" s="255"/>
      <c r="H766" s="255"/>
      <c r="I766" s="255"/>
      <c r="J766" s="255"/>
      <c r="K766" s="255"/>
      <c r="L766" s="255"/>
      <c r="M766" s="255"/>
      <c r="N766" s="255"/>
      <c r="O766" s="255"/>
      <c r="P766" s="268"/>
      <c r="Q766" s="257"/>
    </row>
    <row r="767" spans="1:17" ht="12.75" customHeight="1">
      <c r="A767" s="254"/>
      <c r="B767" s="255"/>
      <c r="C767" s="255"/>
      <c r="D767" s="255"/>
      <c r="E767" s="255"/>
      <c r="F767" s="255"/>
      <c r="G767" s="255"/>
      <c r="H767" s="255"/>
      <c r="I767" s="255"/>
      <c r="J767" s="255"/>
      <c r="K767" s="255"/>
      <c r="L767" s="255"/>
      <c r="M767" s="255"/>
      <c r="N767" s="255"/>
      <c r="O767" s="255"/>
      <c r="P767" s="268"/>
      <c r="Q767" s="257"/>
    </row>
    <row r="768" spans="1:17" ht="12.75" customHeight="1">
      <c r="A768" s="254"/>
      <c r="B768" s="255"/>
      <c r="C768" s="255"/>
      <c r="D768" s="255"/>
      <c r="E768" s="255"/>
      <c r="F768" s="255"/>
      <c r="G768" s="255"/>
      <c r="H768" s="255"/>
      <c r="I768" s="255"/>
      <c r="J768" s="255"/>
      <c r="K768" s="255"/>
      <c r="L768" s="255"/>
      <c r="M768" s="255"/>
      <c r="N768" s="255"/>
      <c r="O768" s="255"/>
      <c r="P768" s="268"/>
      <c r="Q768" s="257"/>
    </row>
    <row r="769" spans="1:17" ht="12.75" customHeight="1">
      <c r="A769" s="254"/>
      <c r="B769" s="255"/>
      <c r="C769" s="255"/>
      <c r="D769" s="255"/>
      <c r="E769" s="255"/>
      <c r="F769" s="255"/>
      <c r="G769" s="255"/>
      <c r="H769" s="255"/>
      <c r="I769" s="255"/>
      <c r="J769" s="255"/>
      <c r="K769" s="255"/>
      <c r="L769" s="255"/>
      <c r="M769" s="255"/>
      <c r="N769" s="255"/>
      <c r="O769" s="255"/>
      <c r="P769" s="268"/>
      <c r="Q769" s="257"/>
    </row>
    <row r="770" spans="1:17" ht="12.75" customHeight="1">
      <c r="A770" s="254"/>
      <c r="B770" s="255"/>
      <c r="C770" s="255"/>
      <c r="D770" s="255"/>
      <c r="E770" s="255"/>
      <c r="F770" s="255"/>
      <c r="G770" s="255"/>
      <c r="H770" s="255"/>
      <c r="I770" s="255"/>
      <c r="J770" s="255"/>
      <c r="K770" s="255"/>
      <c r="L770" s="255"/>
      <c r="M770" s="255"/>
      <c r="N770" s="255"/>
      <c r="O770" s="255"/>
      <c r="P770" s="268"/>
      <c r="Q770" s="257"/>
    </row>
    <row r="771" spans="1:17" ht="12.75" customHeight="1">
      <c r="A771" s="254"/>
      <c r="B771" s="255"/>
      <c r="C771" s="255"/>
      <c r="D771" s="255"/>
      <c r="E771" s="255"/>
      <c r="F771" s="255"/>
      <c r="G771" s="255"/>
      <c r="H771" s="255"/>
      <c r="I771" s="255"/>
      <c r="J771" s="255"/>
      <c r="K771" s="255"/>
      <c r="L771" s="255"/>
      <c r="M771" s="255"/>
      <c r="N771" s="255"/>
      <c r="O771" s="255"/>
      <c r="P771" s="268"/>
      <c r="Q771" s="257"/>
    </row>
    <row r="772" spans="1:17" ht="12.75" customHeight="1">
      <c r="A772" s="254"/>
      <c r="B772" s="255"/>
      <c r="C772" s="255"/>
      <c r="D772" s="255"/>
      <c r="E772" s="255"/>
      <c r="F772" s="255"/>
      <c r="G772" s="255"/>
      <c r="H772" s="255"/>
      <c r="I772" s="255"/>
      <c r="J772" s="255"/>
      <c r="K772" s="255"/>
      <c r="L772" s="255"/>
      <c r="M772" s="255"/>
      <c r="N772" s="255"/>
      <c r="O772" s="255"/>
      <c r="P772" s="268"/>
      <c r="Q772" s="257"/>
    </row>
    <row r="773" spans="1:17" ht="12.75" customHeight="1">
      <c r="A773" s="254"/>
      <c r="B773" s="255"/>
      <c r="C773" s="255"/>
      <c r="D773" s="255"/>
      <c r="E773" s="255"/>
      <c r="F773" s="255"/>
      <c r="G773" s="255"/>
      <c r="H773" s="255"/>
      <c r="I773" s="255"/>
      <c r="J773" s="255"/>
      <c r="K773" s="255"/>
      <c r="L773" s="255"/>
      <c r="M773" s="255"/>
      <c r="N773" s="255"/>
      <c r="O773" s="255"/>
      <c r="P773" s="268"/>
      <c r="Q773" s="257"/>
    </row>
    <row r="774" spans="1:17" ht="12.75" customHeight="1">
      <c r="A774" s="254"/>
      <c r="B774" s="255"/>
      <c r="C774" s="255"/>
      <c r="D774" s="255"/>
      <c r="E774" s="255"/>
      <c r="F774" s="255"/>
      <c r="G774" s="255"/>
      <c r="H774" s="255"/>
      <c r="I774" s="255"/>
      <c r="J774" s="255"/>
      <c r="K774" s="255"/>
      <c r="L774" s="255"/>
      <c r="M774" s="255"/>
      <c r="N774" s="255"/>
      <c r="O774" s="255"/>
      <c r="P774" s="268"/>
      <c r="Q774" s="257"/>
    </row>
    <row r="775" spans="1:17" ht="12.75" customHeight="1">
      <c r="A775" s="254"/>
      <c r="B775" s="255"/>
      <c r="C775" s="255"/>
      <c r="D775" s="255"/>
      <c r="E775" s="255"/>
      <c r="F775" s="255"/>
      <c r="G775" s="255"/>
      <c r="H775" s="255"/>
      <c r="I775" s="255"/>
      <c r="J775" s="255"/>
      <c r="K775" s="255"/>
      <c r="L775" s="255"/>
      <c r="M775" s="255"/>
      <c r="N775" s="255"/>
      <c r="O775" s="255"/>
      <c r="P775" s="268"/>
      <c r="Q775" s="257"/>
    </row>
    <row r="776" spans="1:17" ht="12.75" customHeight="1">
      <c r="A776" s="254"/>
      <c r="B776" s="255"/>
      <c r="C776" s="255"/>
      <c r="D776" s="255"/>
      <c r="E776" s="255"/>
      <c r="F776" s="255"/>
      <c r="G776" s="255"/>
      <c r="H776" s="255"/>
      <c r="I776" s="255"/>
      <c r="J776" s="255"/>
      <c r="K776" s="255"/>
      <c r="L776" s="255"/>
      <c r="M776" s="255"/>
      <c r="N776" s="255"/>
      <c r="O776" s="255"/>
      <c r="P776" s="268"/>
      <c r="Q776" s="257"/>
    </row>
    <row r="777" spans="1:17" ht="12.75" customHeight="1">
      <c r="A777" s="254"/>
      <c r="B777" s="255"/>
      <c r="C777" s="255"/>
      <c r="D777" s="255"/>
      <c r="E777" s="255"/>
      <c r="F777" s="255"/>
      <c r="G777" s="255"/>
      <c r="H777" s="255"/>
      <c r="I777" s="255"/>
      <c r="J777" s="255"/>
      <c r="K777" s="255"/>
      <c r="L777" s="255"/>
      <c r="M777" s="255"/>
      <c r="N777" s="255"/>
      <c r="O777" s="255"/>
      <c r="P777" s="268"/>
      <c r="Q777" s="257"/>
    </row>
    <row r="778" spans="1:17" ht="12.75" customHeight="1">
      <c r="A778" s="254"/>
      <c r="B778" s="255"/>
      <c r="C778" s="255"/>
      <c r="D778" s="255"/>
      <c r="E778" s="255"/>
      <c r="F778" s="255"/>
      <c r="G778" s="255"/>
      <c r="H778" s="255"/>
      <c r="I778" s="255"/>
      <c r="J778" s="255"/>
      <c r="K778" s="255"/>
      <c r="L778" s="255"/>
      <c r="M778" s="255"/>
      <c r="N778" s="255"/>
      <c r="O778" s="255"/>
      <c r="P778" s="268"/>
      <c r="Q778" s="257"/>
    </row>
    <row r="779" spans="1:17" ht="12.75" customHeight="1">
      <c r="A779" s="254"/>
      <c r="B779" s="255"/>
      <c r="C779" s="255"/>
      <c r="D779" s="255"/>
      <c r="E779" s="255"/>
      <c r="F779" s="255"/>
      <c r="G779" s="255"/>
      <c r="H779" s="255"/>
      <c r="I779" s="255"/>
      <c r="J779" s="255"/>
      <c r="K779" s="255"/>
      <c r="L779" s="255"/>
      <c r="M779" s="255"/>
      <c r="N779" s="255"/>
      <c r="O779" s="255"/>
      <c r="P779" s="268"/>
      <c r="Q779" s="257"/>
    </row>
    <row r="780" spans="1:17" ht="12.75" customHeight="1">
      <c r="A780" s="254"/>
      <c r="B780" s="255"/>
      <c r="C780" s="255"/>
      <c r="D780" s="255"/>
      <c r="E780" s="255"/>
      <c r="F780" s="255"/>
      <c r="G780" s="255"/>
      <c r="H780" s="255"/>
      <c r="I780" s="255"/>
      <c r="J780" s="255"/>
      <c r="K780" s="255"/>
      <c r="L780" s="255"/>
      <c r="M780" s="255"/>
      <c r="N780" s="255"/>
      <c r="O780" s="255"/>
      <c r="P780" s="268"/>
      <c r="Q780" s="257"/>
    </row>
    <row r="781" spans="1:17" ht="12.75" customHeight="1">
      <c r="A781" s="254"/>
      <c r="B781" s="255"/>
      <c r="C781" s="255"/>
      <c r="D781" s="255"/>
      <c r="E781" s="255"/>
      <c r="F781" s="255"/>
      <c r="G781" s="255"/>
      <c r="H781" s="255"/>
      <c r="I781" s="255"/>
      <c r="J781" s="255"/>
      <c r="K781" s="255"/>
      <c r="L781" s="255"/>
      <c r="M781" s="255"/>
      <c r="N781" s="255"/>
      <c r="O781" s="255"/>
      <c r="P781" s="268"/>
      <c r="Q781" s="257"/>
    </row>
    <row r="782" spans="1:17" ht="12.75" customHeight="1">
      <c r="A782" s="254"/>
      <c r="B782" s="255"/>
      <c r="C782" s="255"/>
      <c r="D782" s="255"/>
      <c r="E782" s="255"/>
      <c r="F782" s="255"/>
      <c r="G782" s="255"/>
      <c r="H782" s="255"/>
      <c r="I782" s="255"/>
      <c r="J782" s="255"/>
      <c r="K782" s="255"/>
      <c r="L782" s="255"/>
      <c r="M782" s="255"/>
      <c r="N782" s="255"/>
      <c r="O782" s="255"/>
      <c r="P782" s="268"/>
      <c r="Q782" s="257"/>
    </row>
    <row r="783" spans="1:17" ht="12.75" customHeight="1">
      <c r="A783" s="254"/>
      <c r="B783" s="255"/>
      <c r="C783" s="255"/>
      <c r="D783" s="255"/>
      <c r="E783" s="255"/>
      <c r="F783" s="255"/>
      <c r="G783" s="255"/>
      <c r="H783" s="255"/>
      <c r="I783" s="255"/>
      <c r="J783" s="255"/>
      <c r="K783" s="255"/>
      <c r="L783" s="255"/>
      <c r="M783" s="255"/>
      <c r="N783" s="255"/>
      <c r="O783" s="255"/>
      <c r="P783" s="268"/>
      <c r="Q783" s="257"/>
    </row>
    <row r="784" spans="1:17" ht="12.75" customHeight="1">
      <c r="A784" s="254"/>
      <c r="B784" s="255"/>
      <c r="C784" s="255"/>
      <c r="D784" s="255"/>
      <c r="E784" s="255"/>
      <c r="F784" s="255"/>
      <c r="G784" s="255"/>
      <c r="H784" s="255"/>
      <c r="I784" s="255"/>
      <c r="J784" s="255"/>
      <c r="K784" s="255"/>
      <c r="L784" s="255"/>
      <c r="M784" s="255"/>
      <c r="N784" s="255"/>
      <c r="O784" s="255"/>
      <c r="P784" s="268"/>
      <c r="Q784" s="257"/>
    </row>
    <row r="785" spans="1:17" ht="12.75" customHeight="1">
      <c r="A785" s="254"/>
      <c r="B785" s="255"/>
      <c r="C785" s="255"/>
      <c r="D785" s="255"/>
      <c r="E785" s="255"/>
      <c r="F785" s="255"/>
      <c r="G785" s="255"/>
      <c r="H785" s="255"/>
      <c r="I785" s="255"/>
      <c r="J785" s="255"/>
      <c r="K785" s="255"/>
      <c r="L785" s="255"/>
      <c r="M785" s="255"/>
      <c r="N785" s="255"/>
      <c r="O785" s="255"/>
      <c r="P785" s="268"/>
      <c r="Q785" s="257"/>
    </row>
    <row r="786" spans="1:17" ht="12.75" customHeight="1">
      <c r="A786" s="254"/>
      <c r="B786" s="255"/>
      <c r="C786" s="255"/>
      <c r="D786" s="255"/>
      <c r="E786" s="255"/>
      <c r="F786" s="255"/>
      <c r="G786" s="255"/>
      <c r="H786" s="255"/>
      <c r="I786" s="255"/>
      <c r="J786" s="255"/>
      <c r="K786" s="255"/>
      <c r="L786" s="255"/>
      <c r="M786" s="255"/>
      <c r="N786" s="255"/>
      <c r="O786" s="255"/>
      <c r="P786" s="268"/>
      <c r="Q786" s="257"/>
    </row>
    <row r="787" spans="1:17" ht="12.75" customHeight="1">
      <c r="A787" s="254"/>
      <c r="B787" s="255"/>
      <c r="C787" s="255"/>
      <c r="D787" s="255"/>
      <c r="E787" s="255"/>
      <c r="F787" s="255"/>
      <c r="G787" s="255"/>
      <c r="H787" s="255"/>
      <c r="I787" s="255"/>
      <c r="J787" s="255"/>
      <c r="K787" s="255"/>
      <c r="L787" s="255"/>
      <c r="M787" s="255"/>
      <c r="N787" s="255"/>
      <c r="O787" s="255"/>
      <c r="P787" s="268"/>
      <c r="Q787" s="257"/>
    </row>
    <row r="788" spans="1:17" ht="12.75" customHeight="1">
      <c r="A788" s="254"/>
      <c r="B788" s="255"/>
      <c r="C788" s="255"/>
      <c r="D788" s="255"/>
      <c r="E788" s="255"/>
      <c r="F788" s="255"/>
      <c r="G788" s="255"/>
      <c r="H788" s="255"/>
      <c r="I788" s="255"/>
      <c r="J788" s="255"/>
      <c r="K788" s="255"/>
      <c r="L788" s="255"/>
      <c r="M788" s="255"/>
      <c r="N788" s="255"/>
      <c r="O788" s="255"/>
      <c r="P788" s="268"/>
      <c r="Q788" s="257"/>
    </row>
    <row r="789" spans="1:17" ht="12.75" customHeight="1">
      <c r="A789" s="254"/>
      <c r="B789" s="255"/>
      <c r="C789" s="255"/>
      <c r="D789" s="255"/>
      <c r="E789" s="255"/>
      <c r="F789" s="255"/>
      <c r="G789" s="255"/>
      <c r="H789" s="255"/>
      <c r="I789" s="255"/>
      <c r="J789" s="255"/>
      <c r="K789" s="255"/>
      <c r="L789" s="255"/>
      <c r="M789" s="255"/>
      <c r="N789" s="255"/>
      <c r="O789" s="255"/>
      <c r="P789" s="268"/>
      <c r="Q789" s="257"/>
    </row>
    <row r="790" spans="1:17" ht="12.75" customHeight="1">
      <c r="A790" s="254"/>
      <c r="B790" s="255"/>
      <c r="C790" s="255"/>
      <c r="D790" s="255"/>
      <c r="E790" s="255"/>
      <c r="F790" s="255"/>
      <c r="G790" s="255"/>
      <c r="H790" s="255"/>
      <c r="I790" s="255"/>
      <c r="J790" s="255"/>
      <c r="K790" s="255"/>
      <c r="L790" s="255"/>
      <c r="M790" s="255"/>
      <c r="N790" s="255"/>
      <c r="O790" s="255"/>
      <c r="P790" s="268"/>
      <c r="Q790" s="257"/>
    </row>
    <row r="791" spans="1:17" ht="12.75" customHeight="1">
      <c r="A791" s="254"/>
      <c r="B791" s="255"/>
      <c r="C791" s="255"/>
      <c r="D791" s="255"/>
      <c r="E791" s="255"/>
      <c r="F791" s="255"/>
      <c r="G791" s="255"/>
      <c r="H791" s="255"/>
      <c r="I791" s="255"/>
      <c r="J791" s="255"/>
      <c r="K791" s="255"/>
      <c r="L791" s="255"/>
      <c r="M791" s="255"/>
      <c r="N791" s="255"/>
      <c r="O791" s="255"/>
      <c r="P791" s="268"/>
      <c r="Q791" s="257"/>
    </row>
    <row r="792" spans="1:17" ht="12.75" customHeight="1">
      <c r="A792" s="254"/>
      <c r="B792" s="255"/>
      <c r="C792" s="255"/>
      <c r="D792" s="255"/>
      <c r="E792" s="255"/>
      <c r="F792" s="255"/>
      <c r="G792" s="255"/>
      <c r="H792" s="255"/>
      <c r="I792" s="255"/>
      <c r="J792" s="255"/>
      <c r="K792" s="255"/>
      <c r="L792" s="255"/>
      <c r="M792" s="255"/>
      <c r="N792" s="255"/>
      <c r="O792" s="255"/>
      <c r="P792" s="268"/>
      <c r="Q792" s="257"/>
    </row>
    <row r="793" spans="1:17" ht="12.75" customHeight="1">
      <c r="A793" s="254"/>
      <c r="B793" s="255"/>
      <c r="C793" s="255"/>
      <c r="D793" s="255"/>
      <c r="E793" s="255"/>
      <c r="F793" s="255"/>
      <c r="G793" s="255"/>
      <c r="H793" s="255"/>
      <c r="I793" s="255"/>
      <c r="J793" s="255"/>
      <c r="K793" s="255"/>
      <c r="L793" s="255"/>
      <c r="M793" s="255"/>
      <c r="N793" s="255"/>
      <c r="O793" s="255"/>
      <c r="P793" s="268"/>
      <c r="Q793" s="257"/>
    </row>
    <row r="794" spans="1:17" ht="12.75" customHeight="1">
      <c r="A794" s="254"/>
      <c r="B794" s="255"/>
      <c r="C794" s="255"/>
      <c r="D794" s="255"/>
      <c r="E794" s="255"/>
      <c r="F794" s="255"/>
      <c r="G794" s="255"/>
      <c r="H794" s="255"/>
      <c r="I794" s="255"/>
      <c r="J794" s="255"/>
      <c r="K794" s="255"/>
      <c r="L794" s="255"/>
      <c r="M794" s="255"/>
      <c r="N794" s="255"/>
      <c r="O794" s="255"/>
      <c r="P794" s="268"/>
      <c r="Q794" s="257"/>
    </row>
    <row r="795" spans="1:17" ht="12.75" customHeight="1">
      <c r="A795" s="254"/>
      <c r="B795" s="255"/>
      <c r="C795" s="255"/>
      <c r="D795" s="255"/>
      <c r="E795" s="255"/>
      <c r="F795" s="255"/>
      <c r="G795" s="255"/>
      <c r="H795" s="255"/>
      <c r="I795" s="255"/>
      <c r="J795" s="255"/>
      <c r="K795" s="255"/>
      <c r="L795" s="255"/>
      <c r="M795" s="255"/>
      <c r="N795" s="255"/>
      <c r="O795" s="255"/>
      <c r="P795" s="268"/>
      <c r="Q795" s="257"/>
    </row>
    <row r="796" spans="1:17" ht="12.75" customHeight="1">
      <c r="A796" s="254"/>
      <c r="B796" s="255"/>
      <c r="C796" s="255"/>
      <c r="D796" s="255"/>
      <c r="E796" s="255"/>
      <c r="F796" s="255"/>
      <c r="G796" s="255"/>
      <c r="H796" s="255"/>
      <c r="I796" s="255"/>
      <c r="J796" s="255"/>
      <c r="K796" s="255"/>
      <c r="L796" s="255"/>
      <c r="M796" s="255"/>
      <c r="N796" s="255"/>
      <c r="O796" s="255"/>
      <c r="P796" s="268"/>
      <c r="Q796" s="257"/>
    </row>
    <row r="797" spans="1:17" ht="12.75" customHeight="1">
      <c r="A797" s="254"/>
      <c r="B797" s="255"/>
      <c r="C797" s="255"/>
      <c r="D797" s="255"/>
      <c r="E797" s="255"/>
      <c r="F797" s="255"/>
      <c r="G797" s="255"/>
      <c r="H797" s="255"/>
      <c r="I797" s="255"/>
      <c r="J797" s="255"/>
      <c r="K797" s="255"/>
      <c r="L797" s="255"/>
      <c r="M797" s="255"/>
      <c r="N797" s="255"/>
      <c r="O797" s="255"/>
      <c r="P797" s="268"/>
      <c r="Q797" s="257"/>
    </row>
    <row r="798" spans="1:17" ht="12.75" customHeight="1">
      <c r="A798" s="254"/>
      <c r="B798" s="255"/>
      <c r="C798" s="255"/>
      <c r="D798" s="255"/>
      <c r="E798" s="255"/>
      <c r="F798" s="255"/>
      <c r="G798" s="255"/>
      <c r="H798" s="255"/>
      <c r="I798" s="255"/>
      <c r="J798" s="255"/>
      <c r="K798" s="255"/>
      <c r="L798" s="255"/>
      <c r="M798" s="255"/>
      <c r="N798" s="255"/>
      <c r="O798" s="255"/>
      <c r="P798" s="268"/>
      <c r="Q798" s="257"/>
    </row>
    <row r="799" spans="1:17" ht="12.75" customHeight="1">
      <c r="A799" s="254"/>
      <c r="B799" s="255"/>
      <c r="C799" s="255"/>
      <c r="D799" s="255"/>
      <c r="E799" s="255"/>
      <c r="F799" s="255"/>
      <c r="G799" s="255"/>
      <c r="H799" s="255"/>
      <c r="I799" s="255"/>
      <c r="J799" s="255"/>
      <c r="K799" s="255"/>
      <c r="L799" s="255"/>
      <c r="M799" s="255"/>
      <c r="N799" s="255"/>
      <c r="O799" s="255"/>
      <c r="P799" s="268"/>
      <c r="Q799" s="257"/>
    </row>
    <row r="800" spans="1:17" ht="12.75" customHeight="1">
      <c r="A800" s="254"/>
      <c r="B800" s="255"/>
      <c r="C800" s="255"/>
      <c r="D800" s="255"/>
      <c r="E800" s="255"/>
      <c r="F800" s="255"/>
      <c r="G800" s="255"/>
      <c r="H800" s="255"/>
      <c r="I800" s="255"/>
      <c r="J800" s="255"/>
      <c r="K800" s="255"/>
      <c r="L800" s="255"/>
      <c r="M800" s="255"/>
      <c r="N800" s="255"/>
      <c r="O800" s="255"/>
      <c r="P800" s="268"/>
      <c r="Q800" s="257"/>
    </row>
    <row r="801" spans="1:17" ht="12.75" customHeight="1">
      <c r="A801" s="254"/>
      <c r="B801" s="255"/>
      <c r="C801" s="255"/>
      <c r="D801" s="255"/>
      <c r="E801" s="255"/>
      <c r="F801" s="255"/>
      <c r="G801" s="255"/>
      <c r="H801" s="255"/>
      <c r="I801" s="255"/>
      <c r="J801" s="255"/>
      <c r="K801" s="255"/>
      <c r="L801" s="255"/>
      <c r="M801" s="255"/>
      <c r="N801" s="255"/>
      <c r="O801" s="255"/>
      <c r="P801" s="268"/>
      <c r="Q801" s="257"/>
    </row>
    <row r="802" spans="1:17" ht="12.75" customHeight="1">
      <c r="A802" s="254"/>
      <c r="B802" s="255"/>
      <c r="C802" s="255"/>
      <c r="D802" s="255"/>
      <c r="E802" s="255"/>
      <c r="F802" s="255"/>
      <c r="G802" s="255"/>
      <c r="H802" s="255"/>
      <c r="I802" s="255"/>
      <c r="J802" s="255"/>
      <c r="K802" s="255"/>
      <c r="L802" s="255"/>
      <c r="M802" s="255"/>
      <c r="N802" s="255"/>
      <c r="O802" s="255"/>
      <c r="P802" s="268"/>
      <c r="Q802" s="257"/>
    </row>
    <row r="803" spans="1:17" ht="12.75" customHeight="1">
      <c r="A803" s="254"/>
      <c r="B803" s="255"/>
      <c r="C803" s="255"/>
      <c r="D803" s="255"/>
      <c r="E803" s="255"/>
      <c r="F803" s="255"/>
      <c r="G803" s="255"/>
      <c r="H803" s="255"/>
      <c r="I803" s="255"/>
      <c r="J803" s="255"/>
      <c r="K803" s="255"/>
      <c r="L803" s="255"/>
      <c r="M803" s="255"/>
      <c r="N803" s="255"/>
      <c r="O803" s="255"/>
      <c r="P803" s="268"/>
      <c r="Q803" s="257"/>
    </row>
    <row r="804" spans="1:17" ht="12.75" customHeight="1">
      <c r="A804" s="254"/>
      <c r="B804" s="255"/>
      <c r="C804" s="255"/>
      <c r="D804" s="255"/>
      <c r="E804" s="255"/>
      <c r="F804" s="255"/>
      <c r="G804" s="255"/>
      <c r="H804" s="255"/>
      <c r="I804" s="255"/>
      <c r="J804" s="255"/>
      <c r="K804" s="255"/>
      <c r="L804" s="255"/>
      <c r="M804" s="255"/>
      <c r="N804" s="255"/>
      <c r="O804" s="255"/>
      <c r="P804" s="268"/>
      <c r="Q804" s="257"/>
    </row>
    <row r="805" spans="1:17" ht="12.75" customHeight="1">
      <c r="A805" s="254"/>
      <c r="B805" s="255"/>
      <c r="C805" s="255"/>
      <c r="D805" s="255"/>
      <c r="E805" s="255"/>
      <c r="F805" s="255"/>
      <c r="G805" s="255"/>
      <c r="H805" s="255"/>
      <c r="I805" s="255"/>
      <c r="J805" s="255"/>
      <c r="K805" s="255"/>
      <c r="L805" s="255"/>
      <c r="M805" s="255"/>
      <c r="N805" s="255"/>
      <c r="O805" s="255"/>
      <c r="P805" s="268"/>
      <c r="Q805" s="257"/>
    </row>
    <row r="806" spans="1:17" ht="12.75" customHeight="1">
      <c r="A806" s="254"/>
      <c r="B806" s="255"/>
      <c r="C806" s="255"/>
      <c r="D806" s="255"/>
      <c r="E806" s="255"/>
      <c r="F806" s="255"/>
      <c r="G806" s="255"/>
      <c r="H806" s="255"/>
      <c r="I806" s="255"/>
      <c r="J806" s="255"/>
      <c r="K806" s="255"/>
      <c r="L806" s="255"/>
      <c r="M806" s="255"/>
      <c r="N806" s="255"/>
      <c r="O806" s="255"/>
      <c r="P806" s="268"/>
      <c r="Q806" s="257"/>
    </row>
    <row r="807" spans="1:17" ht="12.75" customHeight="1">
      <c r="A807" s="254"/>
      <c r="B807" s="255"/>
      <c r="C807" s="255"/>
      <c r="D807" s="255"/>
      <c r="E807" s="255"/>
      <c r="F807" s="255"/>
      <c r="G807" s="255"/>
      <c r="H807" s="255"/>
      <c r="I807" s="255"/>
      <c r="J807" s="255"/>
      <c r="K807" s="255"/>
      <c r="L807" s="255"/>
      <c r="M807" s="255"/>
      <c r="N807" s="255"/>
      <c r="O807" s="255"/>
      <c r="P807" s="268"/>
      <c r="Q807" s="257"/>
    </row>
    <row r="808" spans="1:17" ht="12.75" customHeight="1">
      <c r="A808" s="254"/>
      <c r="B808" s="255"/>
      <c r="C808" s="255"/>
      <c r="D808" s="255"/>
      <c r="E808" s="255"/>
      <c r="F808" s="255"/>
      <c r="G808" s="255"/>
      <c r="H808" s="255"/>
      <c r="I808" s="255"/>
      <c r="J808" s="255"/>
      <c r="K808" s="255"/>
      <c r="L808" s="255"/>
      <c r="M808" s="255"/>
      <c r="N808" s="255"/>
      <c r="O808" s="255"/>
      <c r="P808" s="268"/>
      <c r="Q808" s="257"/>
    </row>
    <row r="809" spans="1:17" ht="12.75" customHeight="1">
      <c r="A809" s="254"/>
      <c r="B809" s="255"/>
      <c r="C809" s="255"/>
      <c r="D809" s="255"/>
      <c r="E809" s="255"/>
      <c r="F809" s="255"/>
      <c r="G809" s="255"/>
      <c r="H809" s="255"/>
      <c r="I809" s="255"/>
      <c r="J809" s="255"/>
      <c r="K809" s="255"/>
      <c r="L809" s="255"/>
      <c r="M809" s="255"/>
      <c r="N809" s="255"/>
      <c r="O809" s="255"/>
      <c r="P809" s="268"/>
      <c r="Q809" s="257"/>
    </row>
    <row r="810" spans="1:17" ht="12.75" customHeight="1">
      <c r="A810" s="254"/>
      <c r="B810" s="255"/>
      <c r="C810" s="255"/>
      <c r="D810" s="255"/>
      <c r="E810" s="255"/>
      <c r="F810" s="255"/>
      <c r="G810" s="255"/>
      <c r="H810" s="255"/>
      <c r="I810" s="255"/>
      <c r="J810" s="255"/>
      <c r="K810" s="255"/>
      <c r="L810" s="255"/>
      <c r="M810" s="255"/>
      <c r="N810" s="255"/>
      <c r="O810" s="255"/>
      <c r="P810" s="268"/>
      <c r="Q810" s="257"/>
    </row>
    <row r="811" spans="1:17" ht="12.75" customHeight="1">
      <c r="A811" s="254"/>
      <c r="B811" s="255"/>
      <c r="C811" s="255"/>
      <c r="D811" s="255"/>
      <c r="E811" s="255"/>
      <c r="F811" s="255"/>
      <c r="G811" s="255"/>
      <c r="H811" s="255"/>
      <c r="I811" s="255"/>
      <c r="J811" s="255"/>
      <c r="K811" s="255"/>
      <c r="L811" s="255"/>
      <c r="M811" s="255"/>
      <c r="N811" s="255"/>
      <c r="O811" s="255"/>
      <c r="P811" s="268"/>
      <c r="Q811" s="257"/>
    </row>
    <row r="812" spans="1:17" ht="12.75" customHeight="1">
      <c r="A812" s="254"/>
      <c r="B812" s="255"/>
      <c r="C812" s="255"/>
      <c r="D812" s="255"/>
      <c r="E812" s="255"/>
      <c r="F812" s="255"/>
      <c r="G812" s="255"/>
      <c r="H812" s="255"/>
      <c r="I812" s="255"/>
      <c r="J812" s="255"/>
      <c r="K812" s="255"/>
      <c r="L812" s="255"/>
      <c r="M812" s="255"/>
      <c r="N812" s="255"/>
      <c r="O812" s="255"/>
      <c r="P812" s="268"/>
      <c r="Q812" s="257"/>
    </row>
    <row r="813" spans="1:17" ht="12.75" customHeight="1">
      <c r="A813" s="254"/>
      <c r="B813" s="255"/>
      <c r="C813" s="255"/>
      <c r="D813" s="255"/>
      <c r="E813" s="255"/>
      <c r="F813" s="255"/>
      <c r="G813" s="255"/>
      <c r="H813" s="255"/>
      <c r="I813" s="255"/>
      <c r="J813" s="255"/>
      <c r="K813" s="255"/>
      <c r="L813" s="255"/>
      <c r="M813" s="255"/>
      <c r="N813" s="255"/>
      <c r="O813" s="255"/>
      <c r="P813" s="268"/>
      <c r="Q813" s="257"/>
    </row>
    <row r="814" spans="1:17" ht="12.75" customHeight="1">
      <c r="A814" s="254"/>
      <c r="B814" s="255"/>
      <c r="C814" s="255"/>
      <c r="D814" s="255"/>
      <c r="E814" s="255"/>
      <c r="F814" s="255"/>
      <c r="G814" s="255"/>
      <c r="H814" s="255"/>
      <c r="I814" s="255"/>
      <c r="J814" s="255"/>
      <c r="K814" s="255"/>
      <c r="L814" s="255"/>
      <c r="M814" s="255"/>
      <c r="N814" s="255"/>
      <c r="O814" s="255"/>
      <c r="P814" s="268"/>
      <c r="Q814" s="257"/>
    </row>
    <row r="815" spans="1:17" ht="12.75" customHeight="1">
      <c r="A815" s="254"/>
      <c r="B815" s="255"/>
      <c r="C815" s="255"/>
      <c r="D815" s="255"/>
      <c r="E815" s="255"/>
      <c r="F815" s="255"/>
      <c r="G815" s="255"/>
      <c r="H815" s="255"/>
      <c r="I815" s="255"/>
      <c r="J815" s="255"/>
      <c r="K815" s="255"/>
      <c r="L815" s="255"/>
      <c r="M815" s="255"/>
      <c r="N815" s="255"/>
      <c r="O815" s="255"/>
      <c r="P815" s="268"/>
      <c r="Q815" s="257"/>
    </row>
    <row r="816" spans="1:17" ht="12.75" customHeight="1">
      <c r="A816" s="254"/>
      <c r="B816" s="255"/>
      <c r="C816" s="255"/>
      <c r="D816" s="255"/>
      <c r="E816" s="255"/>
      <c r="F816" s="255"/>
      <c r="G816" s="255"/>
      <c r="H816" s="255"/>
      <c r="I816" s="255"/>
      <c r="J816" s="255"/>
      <c r="K816" s="255"/>
      <c r="L816" s="255"/>
      <c r="M816" s="255"/>
      <c r="N816" s="255"/>
      <c r="O816" s="255"/>
      <c r="P816" s="268"/>
      <c r="Q816" s="257"/>
    </row>
    <row r="817" spans="1:17" ht="12.75" customHeight="1">
      <c r="A817" s="254"/>
      <c r="B817" s="255"/>
      <c r="C817" s="255"/>
      <c r="D817" s="255"/>
      <c r="E817" s="255"/>
      <c r="F817" s="255"/>
      <c r="G817" s="255"/>
      <c r="H817" s="255"/>
      <c r="I817" s="255"/>
      <c r="J817" s="255"/>
      <c r="K817" s="255"/>
      <c r="L817" s="255"/>
      <c r="M817" s="255"/>
      <c r="N817" s="255"/>
      <c r="O817" s="255"/>
      <c r="P817" s="268"/>
      <c r="Q817" s="257"/>
    </row>
    <row r="818" spans="1:17" ht="12.75" customHeight="1">
      <c r="A818" s="254"/>
      <c r="B818" s="255"/>
      <c r="C818" s="255"/>
      <c r="D818" s="255"/>
      <c r="E818" s="255"/>
      <c r="F818" s="255"/>
      <c r="G818" s="255"/>
      <c r="H818" s="255"/>
      <c r="I818" s="255"/>
      <c r="J818" s="255"/>
      <c r="K818" s="255"/>
      <c r="L818" s="255"/>
      <c r="M818" s="255"/>
      <c r="N818" s="255"/>
      <c r="O818" s="255"/>
      <c r="P818" s="268"/>
      <c r="Q818" s="257"/>
    </row>
    <row r="819" spans="1:17" ht="12.75" customHeight="1">
      <c r="A819" s="254"/>
      <c r="B819" s="255"/>
      <c r="C819" s="255"/>
      <c r="D819" s="255"/>
      <c r="E819" s="255"/>
      <c r="F819" s="255"/>
      <c r="G819" s="255"/>
      <c r="H819" s="255"/>
      <c r="I819" s="255"/>
      <c r="J819" s="255"/>
      <c r="K819" s="255"/>
      <c r="L819" s="255"/>
      <c r="M819" s="255"/>
      <c r="N819" s="255"/>
      <c r="O819" s="255"/>
      <c r="P819" s="268"/>
      <c r="Q819" s="257"/>
    </row>
    <row r="820" spans="1:17" ht="12.75" customHeight="1">
      <c r="A820" s="254"/>
      <c r="B820" s="255"/>
      <c r="C820" s="255"/>
      <c r="D820" s="255"/>
      <c r="E820" s="255"/>
      <c r="F820" s="255"/>
      <c r="G820" s="255"/>
      <c r="H820" s="255"/>
      <c r="I820" s="255"/>
      <c r="J820" s="255"/>
      <c r="K820" s="255"/>
      <c r="L820" s="255"/>
      <c r="M820" s="255"/>
      <c r="N820" s="255"/>
      <c r="O820" s="255"/>
      <c r="P820" s="268"/>
      <c r="Q820" s="257"/>
    </row>
    <row r="821" spans="1:17" ht="12.75" customHeight="1">
      <c r="A821" s="254"/>
      <c r="B821" s="255"/>
      <c r="C821" s="255"/>
      <c r="D821" s="255"/>
      <c r="E821" s="255"/>
      <c r="F821" s="255"/>
      <c r="G821" s="255"/>
      <c r="H821" s="255"/>
      <c r="I821" s="255"/>
      <c r="J821" s="255"/>
      <c r="K821" s="255"/>
      <c r="L821" s="255"/>
      <c r="M821" s="255"/>
      <c r="N821" s="255"/>
      <c r="O821" s="255"/>
      <c r="P821" s="268"/>
      <c r="Q821" s="257"/>
    </row>
    <row r="822" spans="1:17" ht="12.75" customHeight="1">
      <c r="A822" s="254"/>
      <c r="B822" s="255"/>
      <c r="C822" s="255"/>
      <c r="D822" s="255"/>
      <c r="E822" s="255"/>
      <c r="F822" s="255"/>
      <c r="G822" s="255"/>
      <c r="H822" s="255"/>
      <c r="I822" s="255"/>
      <c r="J822" s="255"/>
      <c r="K822" s="255"/>
      <c r="L822" s="255"/>
      <c r="M822" s="255"/>
      <c r="N822" s="255"/>
      <c r="O822" s="255"/>
      <c r="P822" s="268"/>
      <c r="Q822" s="257"/>
    </row>
    <row r="823" spans="1:17" ht="12.75" customHeight="1">
      <c r="A823" s="254"/>
      <c r="B823" s="255"/>
      <c r="C823" s="255"/>
      <c r="D823" s="255"/>
      <c r="E823" s="255"/>
      <c r="F823" s="255"/>
      <c r="G823" s="255"/>
      <c r="H823" s="255"/>
      <c r="I823" s="255"/>
      <c r="J823" s="255"/>
      <c r="K823" s="255"/>
      <c r="L823" s="255"/>
      <c r="M823" s="255"/>
      <c r="N823" s="255"/>
      <c r="O823" s="255"/>
      <c r="P823" s="268"/>
      <c r="Q823" s="257"/>
    </row>
    <row r="824" spans="1:17" ht="12.75" customHeight="1">
      <c r="A824" s="254"/>
      <c r="B824" s="255"/>
      <c r="C824" s="255"/>
      <c r="D824" s="255"/>
      <c r="E824" s="255"/>
      <c r="F824" s="255"/>
      <c r="G824" s="255"/>
      <c r="H824" s="255"/>
      <c r="I824" s="255"/>
      <c r="J824" s="255"/>
      <c r="K824" s="255"/>
      <c r="L824" s="255"/>
      <c r="M824" s="255"/>
      <c r="N824" s="255"/>
      <c r="O824" s="255"/>
      <c r="P824" s="268"/>
      <c r="Q824" s="257"/>
    </row>
    <row r="825" spans="1:17" ht="12.75" customHeight="1">
      <c r="A825" s="254"/>
      <c r="B825" s="255"/>
      <c r="C825" s="255"/>
      <c r="D825" s="255"/>
      <c r="E825" s="255"/>
      <c r="F825" s="255"/>
      <c r="G825" s="255"/>
      <c r="H825" s="255"/>
      <c r="I825" s="255"/>
      <c r="J825" s="255"/>
      <c r="K825" s="255"/>
      <c r="L825" s="255"/>
      <c r="M825" s="255"/>
      <c r="N825" s="255"/>
      <c r="O825" s="255"/>
      <c r="P825" s="268"/>
      <c r="Q825" s="257"/>
    </row>
    <row r="826" spans="1:17" ht="12.75" customHeight="1">
      <c r="A826" s="254"/>
      <c r="B826" s="255"/>
      <c r="C826" s="255"/>
      <c r="D826" s="255"/>
      <c r="E826" s="255"/>
      <c r="F826" s="255"/>
      <c r="G826" s="255"/>
      <c r="H826" s="255"/>
      <c r="I826" s="255"/>
      <c r="J826" s="255"/>
      <c r="K826" s="255"/>
      <c r="L826" s="255"/>
      <c r="M826" s="255"/>
      <c r="N826" s="255"/>
      <c r="O826" s="255"/>
      <c r="P826" s="268"/>
      <c r="Q826" s="257"/>
    </row>
    <row r="827" spans="1:17" ht="12.75" customHeight="1">
      <c r="A827" s="254"/>
      <c r="B827" s="255"/>
      <c r="C827" s="255"/>
      <c r="D827" s="255"/>
      <c r="E827" s="255"/>
      <c r="F827" s="255"/>
      <c r="G827" s="255"/>
      <c r="H827" s="255"/>
      <c r="I827" s="255"/>
      <c r="J827" s="255"/>
      <c r="K827" s="255"/>
      <c r="L827" s="255"/>
      <c r="M827" s="255"/>
      <c r="N827" s="255"/>
      <c r="O827" s="255"/>
      <c r="P827" s="268"/>
      <c r="Q827" s="257"/>
    </row>
    <row r="828" spans="1:17" ht="12.75" customHeight="1">
      <c r="A828" s="254"/>
      <c r="B828" s="255"/>
      <c r="C828" s="255"/>
      <c r="D828" s="255"/>
      <c r="E828" s="255"/>
      <c r="F828" s="255"/>
      <c r="G828" s="255"/>
      <c r="H828" s="255"/>
      <c r="I828" s="255"/>
      <c r="J828" s="255"/>
      <c r="K828" s="255"/>
      <c r="L828" s="255"/>
      <c r="M828" s="255"/>
      <c r="N828" s="255"/>
      <c r="O828" s="255"/>
      <c r="P828" s="268"/>
      <c r="Q828" s="257"/>
    </row>
    <row r="829" spans="1:17" ht="12.75" customHeight="1">
      <c r="A829" s="254"/>
      <c r="B829" s="255"/>
      <c r="C829" s="255"/>
      <c r="D829" s="255"/>
      <c r="E829" s="255"/>
      <c r="F829" s="255"/>
      <c r="G829" s="255"/>
      <c r="H829" s="255"/>
      <c r="I829" s="255"/>
      <c r="J829" s="255"/>
      <c r="K829" s="255"/>
      <c r="L829" s="255"/>
      <c r="M829" s="255"/>
      <c r="N829" s="255"/>
      <c r="O829" s="255"/>
      <c r="P829" s="268"/>
      <c r="Q829" s="257"/>
    </row>
    <row r="830" spans="1:17" ht="12.75" customHeight="1">
      <c r="A830" s="254"/>
      <c r="B830" s="255"/>
      <c r="C830" s="255"/>
      <c r="D830" s="255"/>
      <c r="E830" s="255"/>
      <c r="F830" s="255"/>
      <c r="G830" s="255"/>
      <c r="H830" s="255"/>
      <c r="I830" s="255"/>
      <c r="J830" s="255"/>
      <c r="K830" s="255"/>
      <c r="L830" s="255"/>
      <c r="M830" s="255"/>
      <c r="N830" s="255"/>
      <c r="O830" s="255"/>
      <c r="P830" s="268"/>
      <c r="Q830" s="257"/>
    </row>
    <row r="831" spans="1:17" ht="12.75" customHeight="1">
      <c r="A831" s="254"/>
      <c r="B831" s="255"/>
      <c r="C831" s="255"/>
      <c r="D831" s="255"/>
      <c r="E831" s="255"/>
      <c r="F831" s="255"/>
      <c r="G831" s="255"/>
      <c r="H831" s="255"/>
      <c r="I831" s="255"/>
      <c r="J831" s="255"/>
      <c r="K831" s="255"/>
      <c r="L831" s="255"/>
      <c r="M831" s="255"/>
      <c r="N831" s="255"/>
      <c r="O831" s="255"/>
      <c r="P831" s="268"/>
      <c r="Q831" s="257"/>
    </row>
    <row r="832" spans="1:17" ht="12.75" customHeight="1">
      <c r="A832" s="254"/>
      <c r="B832" s="255"/>
      <c r="C832" s="255"/>
      <c r="D832" s="255"/>
      <c r="E832" s="255"/>
      <c r="F832" s="255"/>
      <c r="G832" s="255"/>
      <c r="H832" s="255"/>
      <c r="I832" s="255"/>
      <c r="J832" s="255"/>
      <c r="K832" s="255"/>
      <c r="L832" s="255"/>
      <c r="M832" s="255"/>
      <c r="N832" s="255"/>
      <c r="O832" s="255"/>
      <c r="P832" s="268"/>
      <c r="Q832" s="257"/>
    </row>
    <row r="833" spans="1:17" ht="12.75" customHeight="1">
      <c r="A833" s="254"/>
      <c r="B833" s="255"/>
      <c r="C833" s="255"/>
      <c r="D833" s="255"/>
      <c r="E833" s="255"/>
      <c r="F833" s="255"/>
      <c r="G833" s="255"/>
      <c r="H833" s="255"/>
      <c r="I833" s="255"/>
      <c r="J833" s="255"/>
      <c r="K833" s="255"/>
      <c r="L833" s="255"/>
      <c r="M833" s="255"/>
      <c r="N833" s="255"/>
      <c r="O833" s="255"/>
      <c r="P833" s="268"/>
      <c r="Q833" s="257"/>
    </row>
    <row r="834" spans="1:17" ht="12.75" customHeight="1">
      <c r="A834" s="254"/>
      <c r="B834" s="255"/>
      <c r="C834" s="255"/>
      <c r="D834" s="255"/>
      <c r="E834" s="255"/>
      <c r="F834" s="255"/>
      <c r="G834" s="255"/>
      <c r="H834" s="255"/>
      <c r="I834" s="255"/>
      <c r="J834" s="255"/>
      <c r="K834" s="255"/>
      <c r="L834" s="255"/>
      <c r="M834" s="255"/>
      <c r="N834" s="255"/>
      <c r="O834" s="255"/>
      <c r="P834" s="268"/>
      <c r="Q834" s="257"/>
    </row>
    <row r="835" spans="1:17" ht="12.75" customHeight="1">
      <c r="A835" s="254"/>
      <c r="B835" s="255"/>
      <c r="C835" s="255"/>
      <c r="D835" s="255"/>
      <c r="E835" s="255"/>
      <c r="F835" s="255"/>
      <c r="G835" s="255"/>
      <c r="H835" s="255"/>
      <c r="I835" s="255"/>
      <c r="J835" s="255"/>
      <c r="K835" s="255"/>
      <c r="L835" s="255"/>
      <c r="M835" s="255"/>
      <c r="N835" s="255"/>
      <c r="O835" s="255"/>
      <c r="P835" s="268"/>
      <c r="Q835" s="257"/>
    </row>
    <row r="836" spans="1:17" ht="12.75" customHeight="1">
      <c r="A836" s="254"/>
      <c r="B836" s="255"/>
      <c r="C836" s="255"/>
      <c r="D836" s="255"/>
      <c r="E836" s="255"/>
      <c r="F836" s="255"/>
      <c r="G836" s="255"/>
      <c r="H836" s="255"/>
      <c r="I836" s="255"/>
      <c r="J836" s="255"/>
      <c r="K836" s="255"/>
      <c r="L836" s="255"/>
      <c r="M836" s="255"/>
      <c r="N836" s="255"/>
      <c r="O836" s="255"/>
      <c r="P836" s="268"/>
      <c r="Q836" s="257"/>
    </row>
    <row r="837" spans="1:17" ht="12.75" customHeight="1">
      <c r="A837" s="254"/>
      <c r="B837" s="255"/>
      <c r="C837" s="255"/>
      <c r="D837" s="255"/>
      <c r="E837" s="255"/>
      <c r="F837" s="255"/>
      <c r="G837" s="255"/>
      <c r="H837" s="255"/>
      <c r="I837" s="255"/>
      <c r="J837" s="255"/>
      <c r="K837" s="255"/>
      <c r="L837" s="255"/>
      <c r="M837" s="255"/>
      <c r="N837" s="255"/>
      <c r="O837" s="255"/>
      <c r="P837" s="268"/>
      <c r="Q837" s="257"/>
    </row>
    <row r="838" spans="1:17" ht="12.75" customHeight="1">
      <c r="A838" s="254"/>
      <c r="B838" s="255"/>
      <c r="C838" s="255"/>
      <c r="D838" s="255"/>
      <c r="E838" s="255"/>
      <c r="F838" s="255"/>
      <c r="G838" s="255"/>
      <c r="H838" s="255"/>
      <c r="I838" s="255"/>
      <c r="J838" s="255"/>
      <c r="K838" s="255"/>
      <c r="L838" s="255"/>
      <c r="M838" s="255"/>
      <c r="N838" s="255"/>
      <c r="O838" s="255"/>
      <c r="P838" s="268"/>
      <c r="Q838" s="257"/>
    </row>
    <row r="839" spans="1:17" ht="12.75" customHeight="1">
      <c r="A839" s="254"/>
      <c r="B839" s="255"/>
      <c r="C839" s="255"/>
      <c r="D839" s="255"/>
      <c r="E839" s="255"/>
      <c r="F839" s="255"/>
      <c r="G839" s="255"/>
      <c r="H839" s="255"/>
      <c r="I839" s="255"/>
      <c r="J839" s="255"/>
      <c r="K839" s="255"/>
      <c r="L839" s="255"/>
      <c r="M839" s="255"/>
      <c r="N839" s="255"/>
      <c r="O839" s="255"/>
      <c r="P839" s="268"/>
      <c r="Q839" s="257"/>
    </row>
    <row r="840" spans="1:17" ht="12.75" customHeight="1">
      <c r="A840" s="254"/>
      <c r="B840" s="255"/>
      <c r="C840" s="255"/>
      <c r="D840" s="255"/>
      <c r="E840" s="255"/>
      <c r="F840" s="255"/>
      <c r="G840" s="255"/>
      <c r="H840" s="255"/>
      <c r="I840" s="255"/>
      <c r="J840" s="255"/>
      <c r="K840" s="255"/>
      <c r="L840" s="255"/>
      <c r="M840" s="255"/>
      <c r="N840" s="255"/>
      <c r="O840" s="255"/>
      <c r="P840" s="268"/>
      <c r="Q840" s="257"/>
    </row>
    <row r="841" spans="1:17" ht="12.75" customHeight="1">
      <c r="A841" s="254"/>
      <c r="B841" s="255"/>
      <c r="C841" s="255"/>
      <c r="D841" s="255"/>
      <c r="E841" s="255"/>
      <c r="F841" s="255"/>
      <c r="G841" s="255"/>
      <c r="H841" s="255"/>
      <c r="I841" s="255"/>
      <c r="J841" s="255"/>
      <c r="K841" s="255"/>
      <c r="L841" s="255"/>
      <c r="M841" s="255"/>
      <c r="N841" s="255"/>
      <c r="O841" s="255"/>
      <c r="P841" s="268"/>
      <c r="Q841" s="257"/>
    </row>
    <row r="842" spans="1:17" ht="12.75" customHeight="1">
      <c r="A842" s="254"/>
      <c r="B842" s="255"/>
      <c r="C842" s="255"/>
      <c r="D842" s="255"/>
      <c r="E842" s="255"/>
      <c r="F842" s="255"/>
      <c r="G842" s="255"/>
      <c r="H842" s="255"/>
      <c r="I842" s="255"/>
      <c r="J842" s="255"/>
      <c r="K842" s="255"/>
      <c r="L842" s="255"/>
      <c r="M842" s="255"/>
      <c r="N842" s="255"/>
      <c r="O842" s="255"/>
      <c r="P842" s="268"/>
      <c r="Q842" s="257"/>
    </row>
    <row r="843" spans="1:17" ht="12.75" customHeight="1">
      <c r="A843" s="254"/>
      <c r="B843" s="255"/>
      <c r="C843" s="255"/>
      <c r="D843" s="255"/>
      <c r="E843" s="255"/>
      <c r="F843" s="255"/>
      <c r="G843" s="255"/>
      <c r="H843" s="255"/>
      <c r="I843" s="255"/>
      <c r="J843" s="255"/>
      <c r="K843" s="255"/>
      <c r="L843" s="255"/>
      <c r="M843" s="255"/>
      <c r="N843" s="255"/>
      <c r="O843" s="255"/>
      <c r="P843" s="268"/>
      <c r="Q843" s="257"/>
    </row>
    <row r="844" spans="1:17" ht="12.75" customHeight="1">
      <c r="A844" s="254"/>
      <c r="B844" s="255"/>
      <c r="C844" s="255"/>
      <c r="D844" s="255"/>
      <c r="E844" s="255"/>
      <c r="F844" s="255"/>
      <c r="G844" s="255"/>
      <c r="H844" s="255"/>
      <c r="I844" s="255"/>
      <c r="J844" s="255"/>
      <c r="K844" s="255"/>
      <c r="L844" s="255"/>
      <c r="M844" s="255"/>
      <c r="N844" s="255"/>
      <c r="O844" s="255"/>
      <c r="P844" s="268"/>
      <c r="Q844" s="257"/>
    </row>
    <row r="845" spans="1:17" ht="12.75" customHeight="1">
      <c r="A845" s="254"/>
      <c r="B845" s="255"/>
      <c r="C845" s="255"/>
      <c r="D845" s="255"/>
      <c r="E845" s="255"/>
      <c r="F845" s="255"/>
      <c r="G845" s="255"/>
      <c r="H845" s="255"/>
      <c r="I845" s="255"/>
      <c r="J845" s="255"/>
      <c r="K845" s="255"/>
      <c r="L845" s="255"/>
      <c r="M845" s="255"/>
      <c r="N845" s="255"/>
      <c r="O845" s="255"/>
      <c r="P845" s="268"/>
      <c r="Q845" s="257"/>
    </row>
    <row r="846" spans="1:17" ht="12.75" customHeight="1">
      <c r="A846" s="254"/>
      <c r="B846" s="255"/>
      <c r="C846" s="255"/>
      <c r="D846" s="255"/>
      <c r="E846" s="255"/>
      <c r="F846" s="255"/>
      <c r="G846" s="255"/>
      <c r="H846" s="255"/>
      <c r="I846" s="255"/>
      <c r="J846" s="255"/>
      <c r="K846" s="255"/>
      <c r="L846" s="255"/>
      <c r="M846" s="255"/>
      <c r="N846" s="255"/>
      <c r="O846" s="255"/>
      <c r="P846" s="268"/>
      <c r="Q846" s="257"/>
    </row>
    <row r="847" spans="1:17" ht="12.75" customHeight="1">
      <c r="A847" s="254"/>
      <c r="B847" s="255"/>
      <c r="C847" s="255"/>
      <c r="D847" s="255"/>
      <c r="E847" s="255"/>
      <c r="F847" s="255"/>
      <c r="G847" s="255"/>
      <c r="H847" s="255"/>
      <c r="I847" s="255"/>
      <c r="J847" s="255"/>
      <c r="K847" s="255"/>
      <c r="L847" s="255"/>
      <c r="M847" s="255"/>
      <c r="N847" s="255"/>
      <c r="O847" s="255"/>
      <c r="P847" s="268"/>
      <c r="Q847" s="257"/>
    </row>
    <row r="848" spans="1:17" ht="12.75" customHeight="1">
      <c r="A848" s="254"/>
      <c r="B848" s="255"/>
      <c r="C848" s="255"/>
      <c r="D848" s="255"/>
      <c r="E848" s="255"/>
      <c r="F848" s="255"/>
      <c r="G848" s="255"/>
      <c r="H848" s="255"/>
      <c r="I848" s="255"/>
      <c r="J848" s="255"/>
      <c r="K848" s="255"/>
      <c r="L848" s="255"/>
      <c r="M848" s="255"/>
      <c r="N848" s="255"/>
      <c r="O848" s="255"/>
      <c r="P848" s="268"/>
      <c r="Q848" s="257"/>
    </row>
    <row r="849" spans="1:17" ht="12.75" customHeight="1">
      <c r="A849" s="254"/>
      <c r="B849" s="255"/>
      <c r="C849" s="255"/>
      <c r="D849" s="255"/>
      <c r="E849" s="255"/>
      <c r="F849" s="255"/>
      <c r="G849" s="255"/>
      <c r="H849" s="255"/>
      <c r="I849" s="255"/>
      <c r="J849" s="255"/>
      <c r="K849" s="255"/>
      <c r="L849" s="255"/>
      <c r="M849" s="255"/>
      <c r="N849" s="255"/>
      <c r="O849" s="255"/>
      <c r="P849" s="268"/>
      <c r="Q849" s="257"/>
    </row>
    <row r="850" spans="1:17" ht="12.75" customHeight="1">
      <c r="A850" s="254"/>
      <c r="B850" s="255"/>
      <c r="C850" s="255"/>
      <c r="D850" s="255"/>
      <c r="E850" s="255"/>
      <c r="F850" s="255"/>
      <c r="G850" s="255"/>
      <c r="H850" s="255"/>
      <c r="I850" s="255"/>
      <c r="J850" s="255"/>
      <c r="K850" s="255"/>
      <c r="L850" s="255"/>
      <c r="M850" s="255"/>
      <c r="N850" s="255"/>
      <c r="O850" s="255"/>
      <c r="P850" s="268"/>
      <c r="Q850" s="257"/>
    </row>
    <row r="851" spans="1:17" ht="12.75" customHeight="1">
      <c r="A851" s="254"/>
      <c r="B851" s="255"/>
      <c r="C851" s="255"/>
      <c r="D851" s="255"/>
      <c r="E851" s="255"/>
      <c r="F851" s="255"/>
      <c r="G851" s="255"/>
      <c r="H851" s="255"/>
      <c r="I851" s="255"/>
      <c r="J851" s="255"/>
      <c r="K851" s="255"/>
      <c r="L851" s="255"/>
      <c r="M851" s="255"/>
      <c r="N851" s="255"/>
      <c r="O851" s="255"/>
      <c r="P851" s="268"/>
      <c r="Q851" s="257"/>
    </row>
    <row r="852" spans="1:17" ht="12.75" customHeight="1">
      <c r="A852" s="254"/>
      <c r="B852" s="255"/>
      <c r="C852" s="255"/>
      <c r="D852" s="255"/>
      <c r="E852" s="255"/>
      <c r="F852" s="255"/>
      <c r="G852" s="255"/>
      <c r="H852" s="255"/>
      <c r="I852" s="255"/>
      <c r="J852" s="255"/>
      <c r="K852" s="255"/>
      <c r="L852" s="255"/>
      <c r="M852" s="255"/>
      <c r="N852" s="255"/>
      <c r="O852" s="255"/>
      <c r="P852" s="268"/>
      <c r="Q852" s="257"/>
    </row>
    <row r="853" spans="1:17" ht="12.75" customHeight="1">
      <c r="A853" s="254"/>
      <c r="B853" s="255"/>
      <c r="C853" s="255"/>
      <c r="D853" s="255"/>
      <c r="E853" s="255"/>
      <c r="F853" s="255"/>
      <c r="G853" s="255"/>
      <c r="H853" s="255"/>
      <c r="I853" s="255"/>
      <c r="J853" s="255"/>
      <c r="K853" s="255"/>
      <c r="L853" s="255"/>
      <c r="M853" s="255"/>
      <c r="N853" s="255"/>
      <c r="O853" s="255"/>
      <c r="P853" s="268"/>
      <c r="Q853" s="257"/>
    </row>
    <row r="854" spans="1:17" ht="12.75" customHeight="1">
      <c r="A854" s="254"/>
      <c r="B854" s="255"/>
      <c r="C854" s="255"/>
      <c r="D854" s="255"/>
      <c r="E854" s="255"/>
      <c r="F854" s="255"/>
      <c r="G854" s="255"/>
      <c r="H854" s="255"/>
      <c r="I854" s="255"/>
      <c r="J854" s="255"/>
      <c r="K854" s="255"/>
      <c r="L854" s="255"/>
      <c r="M854" s="255"/>
      <c r="N854" s="255"/>
      <c r="O854" s="255"/>
      <c r="P854" s="268"/>
      <c r="Q854" s="257"/>
    </row>
    <row r="855" spans="1:17" ht="12.75" customHeight="1">
      <c r="A855" s="254"/>
      <c r="B855" s="255"/>
      <c r="C855" s="255"/>
      <c r="D855" s="255"/>
      <c r="E855" s="255"/>
      <c r="F855" s="255"/>
      <c r="G855" s="255"/>
      <c r="H855" s="255"/>
      <c r="I855" s="255"/>
      <c r="J855" s="255"/>
      <c r="K855" s="255"/>
      <c r="L855" s="255"/>
      <c r="M855" s="255"/>
      <c r="N855" s="255"/>
      <c r="O855" s="255"/>
      <c r="P855" s="268"/>
      <c r="Q855" s="257"/>
    </row>
    <row r="856" spans="1:17" ht="12.75" customHeight="1">
      <c r="A856" s="254"/>
      <c r="B856" s="255"/>
      <c r="C856" s="255"/>
      <c r="D856" s="255"/>
      <c r="E856" s="255"/>
      <c r="F856" s="255"/>
      <c r="G856" s="255"/>
      <c r="H856" s="255"/>
      <c r="I856" s="255"/>
      <c r="J856" s="255"/>
      <c r="K856" s="255"/>
      <c r="L856" s="255"/>
      <c r="M856" s="255"/>
      <c r="N856" s="255"/>
      <c r="O856" s="255"/>
      <c r="P856" s="268"/>
      <c r="Q856" s="257"/>
    </row>
    <row r="857" spans="1:17" ht="12.75" customHeight="1">
      <c r="A857" s="254"/>
      <c r="B857" s="255"/>
      <c r="C857" s="255"/>
      <c r="D857" s="255"/>
      <c r="E857" s="255"/>
      <c r="F857" s="255"/>
      <c r="G857" s="255"/>
      <c r="H857" s="255"/>
      <c r="I857" s="255"/>
      <c r="J857" s="255"/>
      <c r="K857" s="255"/>
      <c r="L857" s="255"/>
      <c r="M857" s="255"/>
      <c r="N857" s="255"/>
      <c r="O857" s="255"/>
      <c r="P857" s="268"/>
      <c r="Q857" s="257"/>
    </row>
    <row r="858" spans="1:17" ht="12.75" customHeight="1">
      <c r="A858" s="254"/>
      <c r="B858" s="255"/>
      <c r="C858" s="255"/>
      <c r="D858" s="255"/>
      <c r="E858" s="255"/>
      <c r="F858" s="255"/>
      <c r="G858" s="255"/>
      <c r="H858" s="255"/>
      <c r="I858" s="255"/>
      <c r="J858" s="255"/>
      <c r="K858" s="255"/>
      <c r="L858" s="255"/>
      <c r="M858" s="255"/>
      <c r="N858" s="255"/>
      <c r="O858" s="255"/>
      <c r="P858" s="268"/>
      <c r="Q858" s="257"/>
    </row>
    <row r="859" spans="1:17" ht="12.75" customHeight="1">
      <c r="A859" s="254"/>
      <c r="B859" s="255"/>
      <c r="C859" s="255"/>
      <c r="D859" s="255"/>
      <c r="E859" s="255"/>
      <c r="F859" s="255"/>
      <c r="G859" s="255"/>
      <c r="H859" s="255"/>
      <c r="I859" s="255"/>
      <c r="J859" s="255"/>
      <c r="K859" s="255"/>
      <c r="L859" s="255"/>
      <c r="M859" s="255"/>
      <c r="N859" s="255"/>
      <c r="O859" s="255"/>
      <c r="P859" s="268"/>
      <c r="Q859" s="257"/>
    </row>
    <row r="860" spans="1:17" ht="12.75" customHeight="1">
      <c r="A860" s="254"/>
      <c r="B860" s="255"/>
      <c r="C860" s="255"/>
      <c r="D860" s="255"/>
      <c r="E860" s="255"/>
      <c r="F860" s="255"/>
      <c r="G860" s="255"/>
      <c r="H860" s="255"/>
      <c r="I860" s="255"/>
      <c r="J860" s="255"/>
      <c r="K860" s="255"/>
      <c r="L860" s="255"/>
      <c r="M860" s="255"/>
      <c r="N860" s="255"/>
      <c r="O860" s="255"/>
      <c r="P860" s="268"/>
      <c r="Q860" s="257"/>
    </row>
    <row r="861" spans="1:17" ht="12.75" customHeight="1">
      <c r="A861" s="254"/>
      <c r="B861" s="255"/>
      <c r="C861" s="255"/>
      <c r="D861" s="255"/>
      <c r="E861" s="255"/>
      <c r="F861" s="255"/>
      <c r="G861" s="255"/>
      <c r="H861" s="255"/>
      <c r="I861" s="255"/>
      <c r="J861" s="255"/>
      <c r="K861" s="255"/>
      <c r="L861" s="255"/>
      <c r="M861" s="255"/>
      <c r="N861" s="255"/>
      <c r="O861" s="255"/>
      <c r="P861" s="268"/>
      <c r="Q861" s="257"/>
    </row>
    <row r="862" spans="1:17" ht="12.75" customHeight="1">
      <c r="A862" s="254"/>
      <c r="B862" s="255"/>
      <c r="C862" s="255"/>
      <c r="D862" s="255"/>
      <c r="E862" s="255"/>
      <c r="F862" s="255"/>
      <c r="G862" s="255"/>
      <c r="H862" s="255"/>
      <c r="I862" s="255"/>
      <c r="J862" s="255"/>
      <c r="K862" s="255"/>
      <c r="L862" s="255"/>
      <c r="M862" s="255"/>
      <c r="N862" s="255"/>
      <c r="O862" s="255"/>
      <c r="P862" s="268"/>
      <c r="Q862" s="257"/>
    </row>
    <row r="863" spans="1:17" ht="12.75" customHeight="1">
      <c r="A863" s="254"/>
      <c r="B863" s="255"/>
      <c r="C863" s="255"/>
      <c r="D863" s="255"/>
      <c r="E863" s="255"/>
      <c r="F863" s="255"/>
      <c r="G863" s="255"/>
      <c r="H863" s="255"/>
      <c r="I863" s="255"/>
      <c r="J863" s="255"/>
      <c r="K863" s="255"/>
      <c r="L863" s="255"/>
      <c r="M863" s="255"/>
      <c r="N863" s="255"/>
      <c r="O863" s="255"/>
      <c r="P863" s="268"/>
      <c r="Q863" s="257"/>
    </row>
    <row r="864" spans="1:17" ht="12.75" customHeight="1">
      <c r="A864" s="254"/>
      <c r="B864" s="255"/>
      <c r="C864" s="255"/>
      <c r="D864" s="255"/>
      <c r="E864" s="255"/>
      <c r="F864" s="255"/>
      <c r="G864" s="255"/>
      <c r="H864" s="255"/>
      <c r="I864" s="255"/>
      <c r="J864" s="255"/>
      <c r="K864" s="255"/>
      <c r="L864" s="255"/>
      <c r="M864" s="255"/>
      <c r="N864" s="255"/>
      <c r="O864" s="255"/>
      <c r="P864" s="268"/>
      <c r="Q864" s="257"/>
    </row>
    <row r="865" spans="1:17" ht="12.75" customHeight="1">
      <c r="A865" s="254"/>
      <c r="B865" s="255"/>
      <c r="C865" s="255"/>
      <c r="D865" s="255"/>
      <c r="E865" s="255"/>
      <c r="F865" s="255"/>
      <c r="G865" s="255"/>
      <c r="H865" s="255"/>
      <c r="I865" s="255"/>
      <c r="J865" s="255"/>
      <c r="K865" s="255"/>
      <c r="L865" s="255"/>
      <c r="M865" s="255"/>
      <c r="N865" s="255"/>
      <c r="O865" s="255"/>
      <c r="P865" s="268"/>
      <c r="Q865" s="257"/>
    </row>
    <row r="866" spans="1:17" ht="12.75" customHeight="1">
      <c r="A866" s="254"/>
      <c r="B866" s="255"/>
      <c r="C866" s="255"/>
      <c r="D866" s="255"/>
      <c r="E866" s="255"/>
      <c r="F866" s="255"/>
      <c r="G866" s="255"/>
      <c r="H866" s="255"/>
      <c r="I866" s="255"/>
      <c r="J866" s="255"/>
      <c r="K866" s="255"/>
      <c r="L866" s="255"/>
      <c r="M866" s="255"/>
      <c r="N866" s="255"/>
      <c r="O866" s="255"/>
      <c r="P866" s="268"/>
      <c r="Q866" s="257"/>
    </row>
    <row r="867" spans="1:17" ht="12.75" customHeight="1">
      <c r="A867" s="254"/>
      <c r="B867" s="255"/>
      <c r="C867" s="255"/>
      <c r="D867" s="255"/>
      <c r="E867" s="255"/>
      <c r="F867" s="255"/>
      <c r="G867" s="255"/>
      <c r="H867" s="255"/>
      <c r="I867" s="255"/>
      <c r="J867" s="255"/>
      <c r="K867" s="255"/>
      <c r="L867" s="255"/>
      <c r="M867" s="255"/>
      <c r="N867" s="255"/>
      <c r="O867" s="255"/>
      <c r="P867" s="268"/>
      <c r="Q867" s="257"/>
    </row>
    <row r="868" spans="1:17" ht="12.75" customHeight="1">
      <c r="A868" s="254"/>
      <c r="B868" s="255"/>
      <c r="C868" s="255"/>
      <c r="D868" s="255"/>
      <c r="E868" s="255"/>
      <c r="F868" s="255"/>
      <c r="G868" s="255"/>
      <c r="H868" s="255"/>
      <c r="I868" s="255"/>
      <c r="J868" s="255"/>
      <c r="K868" s="255"/>
      <c r="L868" s="255"/>
      <c r="M868" s="255"/>
      <c r="N868" s="255"/>
      <c r="O868" s="255"/>
      <c r="P868" s="268"/>
      <c r="Q868" s="257"/>
    </row>
    <row r="869" spans="1:17" ht="12.75" customHeight="1">
      <c r="A869" s="254"/>
      <c r="B869" s="255"/>
      <c r="C869" s="255"/>
      <c r="D869" s="255"/>
      <c r="E869" s="255"/>
      <c r="F869" s="255"/>
      <c r="G869" s="255"/>
      <c r="H869" s="255"/>
      <c r="I869" s="255"/>
      <c r="J869" s="255"/>
      <c r="K869" s="255"/>
      <c r="L869" s="255"/>
      <c r="M869" s="255"/>
      <c r="N869" s="255"/>
      <c r="O869" s="255"/>
      <c r="P869" s="268"/>
      <c r="Q869" s="257"/>
    </row>
    <row r="870" spans="1:17" ht="12.75" customHeight="1">
      <c r="A870" s="254"/>
      <c r="B870" s="255"/>
      <c r="C870" s="255"/>
      <c r="D870" s="255"/>
      <c r="E870" s="255"/>
      <c r="F870" s="255"/>
      <c r="G870" s="255"/>
      <c r="H870" s="255"/>
      <c r="I870" s="255"/>
      <c r="J870" s="255"/>
      <c r="K870" s="255"/>
      <c r="L870" s="255"/>
      <c r="M870" s="255"/>
      <c r="N870" s="255"/>
      <c r="O870" s="255"/>
      <c r="P870" s="268"/>
      <c r="Q870" s="257"/>
    </row>
    <row r="871" spans="1:17" ht="12.75" customHeight="1">
      <c r="A871" s="254"/>
      <c r="B871" s="255"/>
      <c r="C871" s="255"/>
      <c r="D871" s="255"/>
      <c r="E871" s="255"/>
      <c r="F871" s="255"/>
      <c r="G871" s="255"/>
      <c r="H871" s="255"/>
      <c r="I871" s="255"/>
      <c r="J871" s="255"/>
      <c r="K871" s="255"/>
      <c r="L871" s="255"/>
      <c r="M871" s="255"/>
      <c r="N871" s="255"/>
      <c r="O871" s="255"/>
      <c r="P871" s="268"/>
      <c r="Q871" s="257"/>
    </row>
    <row r="872" spans="1:17" ht="12.75" customHeight="1">
      <c r="A872" s="254"/>
      <c r="B872" s="255"/>
      <c r="C872" s="255"/>
      <c r="D872" s="255"/>
      <c r="E872" s="255"/>
      <c r="F872" s="255"/>
      <c r="G872" s="255"/>
      <c r="H872" s="255"/>
      <c r="I872" s="255"/>
      <c r="J872" s="255"/>
      <c r="K872" s="255"/>
      <c r="L872" s="255"/>
      <c r="M872" s="255"/>
      <c r="N872" s="255"/>
      <c r="O872" s="255"/>
      <c r="P872" s="268"/>
      <c r="Q872" s="257"/>
    </row>
    <row r="873" spans="1:17" ht="12.75" customHeight="1">
      <c r="A873" s="254"/>
      <c r="B873" s="255"/>
      <c r="C873" s="255"/>
      <c r="D873" s="255"/>
      <c r="E873" s="255"/>
      <c r="F873" s="255"/>
      <c r="G873" s="255"/>
      <c r="H873" s="255"/>
      <c r="I873" s="255"/>
      <c r="J873" s="255"/>
      <c r="K873" s="255"/>
      <c r="L873" s="255"/>
      <c r="M873" s="255"/>
      <c r="N873" s="255"/>
      <c r="O873" s="255"/>
      <c r="P873" s="268"/>
      <c r="Q873" s="257"/>
    </row>
    <row r="874" spans="1:17" ht="12.75" customHeight="1">
      <c r="A874" s="254"/>
      <c r="B874" s="255"/>
      <c r="C874" s="255"/>
      <c r="D874" s="255"/>
      <c r="E874" s="255"/>
      <c r="F874" s="255"/>
      <c r="G874" s="255"/>
      <c r="H874" s="255"/>
      <c r="I874" s="255"/>
      <c r="J874" s="255"/>
      <c r="K874" s="255"/>
      <c r="L874" s="255"/>
      <c r="M874" s="255"/>
      <c r="N874" s="255"/>
      <c r="O874" s="255"/>
      <c r="P874" s="268"/>
      <c r="Q874" s="257"/>
    </row>
    <row r="875" spans="1:17" ht="12.75" customHeight="1">
      <c r="A875" s="254"/>
      <c r="B875" s="255"/>
      <c r="C875" s="255"/>
      <c r="D875" s="255"/>
      <c r="E875" s="255"/>
      <c r="F875" s="255"/>
      <c r="G875" s="255"/>
      <c r="H875" s="255"/>
      <c r="I875" s="255"/>
      <c r="J875" s="255"/>
      <c r="K875" s="255"/>
      <c r="L875" s="255"/>
      <c r="M875" s="255"/>
      <c r="N875" s="255"/>
      <c r="O875" s="255"/>
      <c r="P875" s="268"/>
      <c r="Q875" s="257"/>
    </row>
    <row r="876" spans="1:17" ht="12.75" customHeight="1">
      <c r="A876" s="254"/>
      <c r="B876" s="255"/>
      <c r="C876" s="255"/>
      <c r="D876" s="255"/>
      <c r="E876" s="255"/>
      <c r="F876" s="255"/>
      <c r="G876" s="255"/>
      <c r="H876" s="255"/>
      <c r="I876" s="255"/>
      <c r="J876" s="255"/>
      <c r="K876" s="255"/>
      <c r="L876" s="255"/>
      <c r="M876" s="255"/>
      <c r="N876" s="255"/>
      <c r="O876" s="255"/>
      <c r="P876" s="268"/>
      <c r="Q876" s="257"/>
    </row>
    <row r="877" spans="1:17" ht="12.75" customHeight="1">
      <c r="A877" s="254"/>
      <c r="B877" s="255"/>
      <c r="C877" s="255"/>
      <c r="D877" s="255"/>
      <c r="E877" s="255"/>
      <c r="F877" s="255"/>
      <c r="G877" s="255"/>
      <c r="H877" s="255"/>
      <c r="I877" s="255"/>
      <c r="J877" s="255"/>
      <c r="K877" s="255"/>
      <c r="L877" s="255"/>
      <c r="M877" s="255"/>
      <c r="N877" s="255"/>
      <c r="O877" s="255"/>
      <c r="P877" s="268"/>
      <c r="Q877" s="257"/>
    </row>
    <row r="878" spans="1:17" ht="12.75" customHeight="1">
      <c r="A878" s="254"/>
      <c r="B878" s="255"/>
      <c r="C878" s="255"/>
      <c r="D878" s="255"/>
      <c r="E878" s="255"/>
      <c r="F878" s="255"/>
      <c r="G878" s="255"/>
      <c r="H878" s="255"/>
      <c r="I878" s="255"/>
      <c r="J878" s="255"/>
      <c r="K878" s="255"/>
      <c r="L878" s="255"/>
      <c r="M878" s="255"/>
      <c r="N878" s="255"/>
      <c r="O878" s="255"/>
      <c r="P878" s="268"/>
      <c r="Q878" s="257"/>
    </row>
    <row r="879" spans="1:17" ht="12.75" customHeight="1">
      <c r="A879" s="254"/>
      <c r="B879" s="255"/>
      <c r="C879" s="255"/>
      <c r="D879" s="255"/>
      <c r="E879" s="255"/>
      <c r="F879" s="255"/>
      <c r="G879" s="255"/>
      <c r="H879" s="255"/>
      <c r="I879" s="255"/>
      <c r="J879" s="255"/>
      <c r="K879" s="255"/>
      <c r="L879" s="255"/>
      <c r="M879" s="255"/>
      <c r="N879" s="255"/>
      <c r="O879" s="255"/>
      <c r="P879" s="268"/>
      <c r="Q879" s="257"/>
    </row>
    <row r="880" spans="1:17" ht="12.75" customHeight="1">
      <c r="A880" s="254"/>
      <c r="B880" s="255"/>
      <c r="C880" s="255"/>
      <c r="D880" s="255"/>
      <c r="E880" s="255"/>
      <c r="F880" s="255"/>
      <c r="G880" s="255"/>
      <c r="H880" s="255"/>
      <c r="I880" s="255"/>
      <c r="J880" s="255"/>
      <c r="K880" s="255"/>
      <c r="L880" s="255"/>
      <c r="M880" s="255"/>
      <c r="N880" s="255"/>
      <c r="O880" s="255"/>
      <c r="P880" s="268"/>
      <c r="Q880" s="257"/>
    </row>
    <row r="881" spans="1:17" ht="12.75" customHeight="1">
      <c r="A881" s="254"/>
      <c r="B881" s="255"/>
      <c r="C881" s="255"/>
      <c r="D881" s="255"/>
      <c r="E881" s="255"/>
      <c r="F881" s="255"/>
      <c r="G881" s="255"/>
      <c r="H881" s="255"/>
      <c r="I881" s="255"/>
      <c r="J881" s="255"/>
      <c r="K881" s="255"/>
      <c r="L881" s="255"/>
      <c r="M881" s="255"/>
      <c r="N881" s="255"/>
      <c r="O881" s="255"/>
      <c r="P881" s="268"/>
      <c r="Q881" s="257"/>
    </row>
    <row r="882" spans="1:17" ht="12.75" customHeight="1">
      <c r="A882" s="254"/>
      <c r="B882" s="255"/>
      <c r="C882" s="255"/>
      <c r="D882" s="255"/>
      <c r="E882" s="255"/>
      <c r="F882" s="255"/>
      <c r="G882" s="255"/>
      <c r="H882" s="255"/>
      <c r="I882" s="255"/>
      <c r="J882" s="255"/>
      <c r="K882" s="255"/>
      <c r="L882" s="255"/>
      <c r="M882" s="255"/>
      <c r="N882" s="255"/>
      <c r="O882" s="255"/>
      <c r="P882" s="268"/>
      <c r="Q882" s="257"/>
    </row>
    <row r="883" spans="1:17" ht="12.75" customHeight="1">
      <c r="A883" s="254"/>
      <c r="B883" s="255"/>
      <c r="C883" s="255"/>
      <c r="D883" s="255"/>
      <c r="E883" s="255"/>
      <c r="F883" s="255"/>
      <c r="G883" s="255"/>
      <c r="H883" s="255"/>
      <c r="I883" s="255"/>
      <c r="J883" s="255"/>
      <c r="K883" s="255"/>
      <c r="L883" s="255"/>
      <c r="M883" s="255"/>
      <c r="N883" s="255"/>
      <c r="O883" s="255"/>
      <c r="P883" s="268"/>
      <c r="Q883" s="257"/>
    </row>
    <row r="884" spans="1:17" ht="12.75" customHeight="1">
      <c r="A884" s="254"/>
      <c r="B884" s="255"/>
      <c r="C884" s="255"/>
      <c r="D884" s="255"/>
      <c r="E884" s="255"/>
      <c r="F884" s="255"/>
      <c r="G884" s="255"/>
      <c r="H884" s="255"/>
      <c r="I884" s="255"/>
      <c r="J884" s="255"/>
      <c r="K884" s="255"/>
      <c r="L884" s="255"/>
      <c r="M884" s="255"/>
      <c r="N884" s="255"/>
      <c r="O884" s="255"/>
      <c r="P884" s="268"/>
      <c r="Q884" s="257"/>
    </row>
    <row r="885" spans="1:17" ht="12.75" customHeight="1">
      <c r="A885" s="254"/>
      <c r="B885" s="255"/>
      <c r="C885" s="255"/>
      <c r="D885" s="255"/>
      <c r="E885" s="255"/>
      <c r="F885" s="255"/>
      <c r="G885" s="255"/>
      <c r="H885" s="255"/>
      <c r="I885" s="255"/>
      <c r="J885" s="255"/>
      <c r="K885" s="255"/>
      <c r="L885" s="255"/>
      <c r="M885" s="255"/>
      <c r="N885" s="255"/>
      <c r="O885" s="255"/>
      <c r="P885" s="268"/>
      <c r="Q885" s="257"/>
    </row>
    <row r="886" spans="1:17" ht="12.75" customHeight="1">
      <c r="A886" s="254"/>
      <c r="B886" s="255"/>
      <c r="C886" s="255"/>
      <c r="D886" s="255"/>
      <c r="E886" s="255"/>
      <c r="F886" s="255"/>
      <c r="G886" s="255"/>
      <c r="H886" s="255"/>
      <c r="I886" s="255"/>
      <c r="J886" s="255"/>
      <c r="K886" s="255"/>
      <c r="L886" s="255"/>
      <c r="M886" s="255"/>
      <c r="N886" s="255"/>
      <c r="O886" s="255"/>
      <c r="P886" s="268"/>
      <c r="Q886" s="257"/>
    </row>
    <row r="887" spans="1:17" ht="12.75" customHeight="1">
      <c r="A887" s="254"/>
      <c r="B887" s="255"/>
      <c r="C887" s="255"/>
      <c r="D887" s="255"/>
      <c r="E887" s="255"/>
      <c r="F887" s="255"/>
      <c r="G887" s="255"/>
      <c r="H887" s="255"/>
      <c r="I887" s="255"/>
      <c r="J887" s="255"/>
      <c r="K887" s="255"/>
      <c r="L887" s="255"/>
      <c r="M887" s="255"/>
      <c r="N887" s="255"/>
      <c r="O887" s="255"/>
      <c r="P887" s="268"/>
      <c r="Q887" s="257"/>
    </row>
    <row r="888" spans="1:17" ht="12.75" customHeight="1">
      <c r="A888" s="254"/>
      <c r="B888" s="255"/>
      <c r="C888" s="255"/>
      <c r="D888" s="255"/>
      <c r="E888" s="255"/>
      <c r="F888" s="255"/>
      <c r="G888" s="255"/>
      <c r="H888" s="255"/>
      <c r="I888" s="255"/>
      <c r="J888" s="255"/>
      <c r="K888" s="255"/>
      <c r="L888" s="255"/>
      <c r="M888" s="255"/>
      <c r="N888" s="255"/>
      <c r="O888" s="255"/>
      <c r="P888" s="268"/>
      <c r="Q888" s="257"/>
    </row>
    <row r="889" spans="1:17" ht="12.75" customHeight="1">
      <c r="A889" s="254"/>
      <c r="B889" s="255"/>
      <c r="C889" s="255"/>
      <c r="D889" s="255"/>
      <c r="E889" s="255"/>
      <c r="F889" s="255"/>
      <c r="G889" s="255"/>
      <c r="H889" s="255"/>
      <c r="I889" s="255"/>
      <c r="J889" s="255"/>
      <c r="K889" s="255"/>
      <c r="L889" s="255"/>
      <c r="M889" s="255"/>
      <c r="N889" s="255"/>
      <c r="O889" s="255"/>
      <c r="P889" s="268"/>
      <c r="Q889" s="257"/>
    </row>
    <row r="890" spans="1:17" ht="12.75" customHeight="1">
      <c r="A890" s="254"/>
      <c r="B890" s="255"/>
      <c r="C890" s="255"/>
      <c r="D890" s="255"/>
      <c r="E890" s="255"/>
      <c r="F890" s="255"/>
      <c r="G890" s="255"/>
      <c r="H890" s="255"/>
      <c r="I890" s="255"/>
      <c r="J890" s="255"/>
      <c r="K890" s="255"/>
      <c r="L890" s="255"/>
      <c r="M890" s="255"/>
      <c r="N890" s="255"/>
      <c r="O890" s="255"/>
      <c r="P890" s="268"/>
      <c r="Q890" s="257"/>
    </row>
    <row r="891" spans="1:17" ht="12.75" customHeight="1">
      <c r="A891" s="254"/>
      <c r="B891" s="255"/>
      <c r="C891" s="255"/>
      <c r="D891" s="255"/>
      <c r="E891" s="255"/>
      <c r="F891" s="255"/>
      <c r="G891" s="255"/>
      <c r="H891" s="255"/>
      <c r="I891" s="255"/>
      <c r="J891" s="255"/>
      <c r="K891" s="255"/>
      <c r="L891" s="255"/>
      <c r="M891" s="255"/>
      <c r="N891" s="255"/>
      <c r="O891" s="255"/>
      <c r="P891" s="268"/>
      <c r="Q891" s="257"/>
    </row>
    <row r="892" spans="1:17" ht="12.75" customHeight="1">
      <c r="A892" s="254"/>
      <c r="B892" s="255"/>
      <c r="C892" s="255"/>
      <c r="D892" s="255"/>
      <c r="E892" s="255"/>
      <c r="F892" s="255"/>
      <c r="G892" s="255"/>
      <c r="H892" s="255"/>
      <c r="I892" s="255"/>
      <c r="J892" s="255"/>
      <c r="K892" s="255"/>
      <c r="L892" s="255"/>
      <c r="M892" s="255"/>
      <c r="N892" s="255"/>
      <c r="O892" s="255"/>
      <c r="P892" s="268"/>
      <c r="Q892" s="257"/>
    </row>
    <row r="893" spans="1:17" ht="12.75" customHeight="1">
      <c r="A893" s="254"/>
      <c r="B893" s="255"/>
      <c r="C893" s="255"/>
      <c r="D893" s="255"/>
      <c r="E893" s="255"/>
      <c r="F893" s="255"/>
      <c r="G893" s="255"/>
      <c r="H893" s="255"/>
      <c r="I893" s="255"/>
      <c r="J893" s="255"/>
      <c r="K893" s="255"/>
      <c r="L893" s="255"/>
      <c r="M893" s="255"/>
      <c r="N893" s="255"/>
      <c r="O893" s="255"/>
      <c r="P893" s="268"/>
      <c r="Q893" s="257"/>
    </row>
    <row r="894" spans="1:17" ht="12.75" customHeight="1">
      <c r="A894" s="254"/>
      <c r="B894" s="255"/>
      <c r="C894" s="255"/>
      <c r="D894" s="255"/>
      <c r="E894" s="255"/>
      <c r="F894" s="255"/>
      <c r="G894" s="255"/>
      <c r="H894" s="255"/>
      <c r="I894" s="255"/>
      <c r="J894" s="255"/>
      <c r="K894" s="255"/>
      <c r="L894" s="255"/>
      <c r="M894" s="255"/>
      <c r="N894" s="255"/>
      <c r="O894" s="255"/>
      <c r="P894" s="268"/>
      <c r="Q894" s="257"/>
    </row>
    <row r="895" spans="1:17" ht="12.75" customHeight="1">
      <c r="A895" s="254"/>
      <c r="B895" s="255"/>
      <c r="C895" s="255"/>
      <c r="D895" s="255"/>
      <c r="E895" s="255"/>
      <c r="F895" s="255"/>
      <c r="G895" s="255"/>
      <c r="H895" s="255"/>
      <c r="I895" s="255"/>
      <c r="J895" s="255"/>
      <c r="K895" s="255"/>
      <c r="L895" s="255"/>
      <c r="M895" s="255"/>
      <c r="N895" s="255"/>
      <c r="O895" s="255"/>
      <c r="P895" s="268"/>
      <c r="Q895" s="257"/>
    </row>
    <row r="896" spans="1:17" ht="12.75" customHeight="1">
      <c r="A896" s="254"/>
      <c r="B896" s="255"/>
      <c r="C896" s="255"/>
      <c r="D896" s="255"/>
      <c r="E896" s="255"/>
      <c r="F896" s="255"/>
      <c r="G896" s="255"/>
      <c r="H896" s="255"/>
      <c r="I896" s="255"/>
      <c r="J896" s="255"/>
      <c r="K896" s="255"/>
      <c r="L896" s="255"/>
      <c r="M896" s="255"/>
      <c r="N896" s="255"/>
      <c r="O896" s="255"/>
      <c r="P896" s="268"/>
      <c r="Q896" s="257"/>
    </row>
    <row r="897" spans="1:17" ht="12.75" customHeight="1">
      <c r="A897" s="254"/>
      <c r="B897" s="255"/>
      <c r="C897" s="255"/>
      <c r="D897" s="255"/>
      <c r="E897" s="255"/>
      <c r="F897" s="255"/>
      <c r="G897" s="255"/>
      <c r="H897" s="255"/>
      <c r="I897" s="255"/>
      <c r="J897" s="255"/>
      <c r="K897" s="255"/>
      <c r="L897" s="255"/>
      <c r="M897" s="255"/>
      <c r="N897" s="255"/>
      <c r="O897" s="255"/>
      <c r="P897" s="268"/>
      <c r="Q897" s="257"/>
    </row>
    <row r="898" spans="1:17" ht="12.75" customHeight="1">
      <c r="A898" s="254"/>
      <c r="B898" s="255"/>
      <c r="C898" s="255"/>
      <c r="D898" s="255"/>
      <c r="E898" s="255"/>
      <c r="F898" s="255"/>
      <c r="G898" s="255"/>
      <c r="H898" s="255"/>
      <c r="I898" s="255"/>
      <c r="J898" s="255"/>
      <c r="K898" s="255"/>
      <c r="L898" s="255"/>
      <c r="M898" s="255"/>
      <c r="N898" s="255"/>
      <c r="O898" s="255"/>
      <c r="P898" s="268"/>
      <c r="Q898" s="257"/>
    </row>
    <row r="899" spans="1:17" ht="12.75" customHeight="1">
      <c r="A899" s="254"/>
      <c r="B899" s="255"/>
      <c r="C899" s="255"/>
      <c r="D899" s="255"/>
      <c r="E899" s="255"/>
      <c r="F899" s="255"/>
      <c r="G899" s="255"/>
      <c r="H899" s="255"/>
      <c r="I899" s="255"/>
      <c r="J899" s="255"/>
      <c r="K899" s="255"/>
      <c r="L899" s="255"/>
      <c r="M899" s="255"/>
      <c r="N899" s="255"/>
      <c r="O899" s="255"/>
      <c r="P899" s="268"/>
      <c r="Q899" s="257"/>
    </row>
    <row r="900" spans="1:17" ht="12.75" customHeight="1">
      <c r="A900" s="254"/>
      <c r="B900" s="255"/>
      <c r="C900" s="255"/>
      <c r="D900" s="255"/>
      <c r="E900" s="255"/>
      <c r="F900" s="255"/>
      <c r="G900" s="255"/>
      <c r="H900" s="255"/>
      <c r="I900" s="255"/>
      <c r="J900" s="255"/>
      <c r="K900" s="255"/>
      <c r="L900" s="255"/>
      <c r="M900" s="255"/>
      <c r="N900" s="255"/>
      <c r="O900" s="255"/>
      <c r="P900" s="268"/>
      <c r="Q900" s="257"/>
    </row>
    <row r="901" spans="1:17" ht="12.75" customHeight="1">
      <c r="A901" s="254"/>
      <c r="B901" s="255"/>
      <c r="C901" s="255"/>
      <c r="D901" s="255"/>
      <c r="E901" s="255"/>
      <c r="F901" s="255"/>
      <c r="G901" s="255"/>
      <c r="H901" s="255"/>
      <c r="I901" s="255"/>
      <c r="J901" s="255"/>
      <c r="K901" s="255"/>
      <c r="L901" s="255"/>
      <c r="M901" s="255"/>
      <c r="N901" s="255"/>
      <c r="O901" s="255"/>
      <c r="P901" s="268"/>
      <c r="Q901" s="257"/>
    </row>
    <row r="902" spans="1:17" ht="12.75" customHeight="1">
      <c r="A902" s="254"/>
      <c r="B902" s="255"/>
      <c r="C902" s="255"/>
      <c r="D902" s="255"/>
      <c r="E902" s="255"/>
      <c r="F902" s="255"/>
      <c r="G902" s="255"/>
      <c r="H902" s="255"/>
      <c r="I902" s="255"/>
      <c r="J902" s="255"/>
      <c r="K902" s="255"/>
      <c r="L902" s="255"/>
      <c r="M902" s="255"/>
      <c r="N902" s="255"/>
      <c r="O902" s="255"/>
      <c r="P902" s="268"/>
      <c r="Q902" s="257"/>
    </row>
    <row r="903" spans="1:17" ht="12.75" customHeight="1">
      <c r="A903" s="254"/>
      <c r="B903" s="255"/>
      <c r="C903" s="255"/>
      <c r="D903" s="255"/>
      <c r="E903" s="255"/>
      <c r="F903" s="255"/>
      <c r="G903" s="255"/>
      <c r="H903" s="255"/>
      <c r="I903" s="255"/>
      <c r="J903" s="255"/>
      <c r="K903" s="255"/>
      <c r="L903" s="255"/>
      <c r="M903" s="255"/>
      <c r="N903" s="255"/>
      <c r="O903" s="255"/>
      <c r="P903" s="268"/>
      <c r="Q903" s="257"/>
    </row>
    <row r="904" spans="1:17" ht="12.75" customHeight="1">
      <c r="A904" s="254"/>
      <c r="B904" s="255"/>
      <c r="C904" s="255"/>
      <c r="D904" s="255"/>
      <c r="E904" s="255"/>
      <c r="F904" s="255"/>
      <c r="G904" s="255"/>
      <c r="H904" s="255"/>
      <c r="I904" s="255"/>
      <c r="J904" s="255"/>
      <c r="K904" s="255"/>
      <c r="L904" s="255"/>
      <c r="M904" s="255"/>
      <c r="N904" s="255"/>
      <c r="O904" s="255"/>
      <c r="P904" s="268"/>
      <c r="Q904" s="257"/>
    </row>
    <row r="905" spans="1:17" ht="12.75" customHeight="1">
      <c r="A905" s="254"/>
      <c r="B905" s="255"/>
      <c r="C905" s="255"/>
      <c r="D905" s="255"/>
      <c r="E905" s="255"/>
      <c r="F905" s="255"/>
      <c r="G905" s="255"/>
      <c r="H905" s="255"/>
      <c r="I905" s="255"/>
      <c r="J905" s="255"/>
      <c r="K905" s="255"/>
      <c r="L905" s="255"/>
      <c r="M905" s="255"/>
      <c r="N905" s="255"/>
      <c r="O905" s="255"/>
      <c r="P905" s="268"/>
      <c r="Q905" s="257"/>
    </row>
    <row r="906" spans="1:17" ht="12.75" customHeight="1">
      <c r="A906" s="254"/>
      <c r="B906" s="255"/>
      <c r="C906" s="255"/>
      <c r="D906" s="255"/>
      <c r="E906" s="255"/>
      <c r="F906" s="255"/>
      <c r="G906" s="255"/>
      <c r="H906" s="255"/>
      <c r="I906" s="255"/>
      <c r="J906" s="255"/>
      <c r="K906" s="255"/>
      <c r="L906" s="255"/>
      <c r="M906" s="255"/>
      <c r="N906" s="255"/>
      <c r="O906" s="255"/>
      <c r="P906" s="268"/>
      <c r="Q906" s="257"/>
    </row>
    <row r="907" spans="1:17" ht="12.75" customHeight="1">
      <c r="A907" s="254"/>
      <c r="B907" s="255"/>
      <c r="C907" s="255"/>
      <c r="D907" s="255"/>
      <c r="E907" s="255"/>
      <c r="F907" s="255"/>
      <c r="G907" s="255"/>
      <c r="H907" s="255"/>
      <c r="I907" s="255"/>
      <c r="J907" s="255"/>
      <c r="K907" s="255"/>
      <c r="L907" s="255"/>
      <c r="M907" s="255"/>
      <c r="N907" s="255"/>
      <c r="O907" s="255"/>
      <c r="P907" s="268"/>
      <c r="Q907" s="257"/>
    </row>
    <row r="908" spans="1:17" ht="12.75" customHeight="1">
      <c r="A908" s="254"/>
      <c r="B908" s="255"/>
      <c r="C908" s="255"/>
      <c r="D908" s="255"/>
      <c r="E908" s="255"/>
      <c r="F908" s="255"/>
      <c r="G908" s="255"/>
      <c r="H908" s="255"/>
      <c r="I908" s="255"/>
      <c r="J908" s="255"/>
      <c r="K908" s="255"/>
      <c r="L908" s="255"/>
      <c r="M908" s="255"/>
      <c r="N908" s="255"/>
      <c r="O908" s="255"/>
      <c r="P908" s="268"/>
      <c r="Q908" s="257"/>
    </row>
    <row r="909" spans="1:17" ht="12.75" customHeight="1">
      <c r="A909" s="254"/>
      <c r="B909" s="255"/>
      <c r="C909" s="255"/>
      <c r="D909" s="255"/>
      <c r="E909" s="255"/>
      <c r="F909" s="255"/>
      <c r="G909" s="255"/>
      <c r="H909" s="255"/>
      <c r="I909" s="255"/>
      <c r="J909" s="255"/>
      <c r="K909" s="255"/>
      <c r="L909" s="255"/>
      <c r="M909" s="255"/>
      <c r="N909" s="255"/>
      <c r="O909" s="255"/>
      <c r="P909" s="268"/>
      <c r="Q909" s="257"/>
    </row>
    <row r="910" spans="1:17" ht="12.75" customHeight="1">
      <c r="A910" s="254"/>
      <c r="B910" s="255"/>
      <c r="C910" s="255"/>
      <c r="D910" s="255"/>
      <c r="E910" s="255"/>
      <c r="F910" s="255"/>
      <c r="G910" s="255"/>
      <c r="H910" s="255"/>
      <c r="I910" s="255"/>
      <c r="J910" s="255"/>
      <c r="K910" s="255"/>
      <c r="L910" s="255"/>
      <c r="M910" s="255"/>
      <c r="N910" s="255"/>
      <c r="O910" s="255"/>
      <c r="P910" s="268"/>
      <c r="Q910" s="257"/>
    </row>
    <row r="911" spans="1:17" ht="12.75" customHeight="1">
      <c r="A911" s="254"/>
      <c r="B911" s="255"/>
      <c r="C911" s="255"/>
      <c r="D911" s="255"/>
      <c r="E911" s="255"/>
      <c r="F911" s="255"/>
      <c r="G911" s="255"/>
      <c r="H911" s="255"/>
      <c r="I911" s="255"/>
      <c r="J911" s="255"/>
      <c r="K911" s="255"/>
      <c r="L911" s="255"/>
      <c r="M911" s="255"/>
      <c r="N911" s="255"/>
      <c r="O911" s="255"/>
      <c r="P911" s="268"/>
      <c r="Q911" s="257"/>
    </row>
    <row r="912" spans="1:17" ht="12.75" customHeight="1">
      <c r="A912" s="254"/>
      <c r="B912" s="255"/>
      <c r="C912" s="255"/>
      <c r="D912" s="255"/>
      <c r="E912" s="255"/>
      <c r="F912" s="255"/>
      <c r="G912" s="255"/>
      <c r="H912" s="255"/>
      <c r="I912" s="255"/>
      <c r="J912" s="255"/>
      <c r="K912" s="255"/>
      <c r="L912" s="255"/>
      <c r="M912" s="255"/>
      <c r="N912" s="255"/>
      <c r="O912" s="255"/>
      <c r="P912" s="268"/>
      <c r="Q912" s="257"/>
    </row>
    <row r="913" spans="1:17" ht="12.75" customHeight="1">
      <c r="A913" s="254"/>
      <c r="B913" s="255"/>
      <c r="C913" s="255"/>
      <c r="D913" s="255"/>
      <c r="E913" s="255"/>
      <c r="F913" s="255"/>
      <c r="G913" s="255"/>
      <c r="H913" s="255"/>
      <c r="I913" s="255"/>
      <c r="J913" s="255"/>
      <c r="K913" s="255"/>
      <c r="L913" s="255"/>
      <c r="M913" s="255"/>
      <c r="N913" s="255"/>
      <c r="O913" s="255"/>
      <c r="P913" s="268"/>
      <c r="Q913" s="257"/>
    </row>
    <row r="914" spans="1:17" ht="12.75" customHeight="1">
      <c r="A914" s="254"/>
      <c r="B914" s="255"/>
      <c r="C914" s="255"/>
      <c r="D914" s="255"/>
      <c r="E914" s="255"/>
      <c r="F914" s="255"/>
      <c r="G914" s="255"/>
      <c r="H914" s="255"/>
      <c r="I914" s="255"/>
      <c r="J914" s="255"/>
      <c r="K914" s="255"/>
      <c r="L914" s="255"/>
      <c r="M914" s="255"/>
      <c r="N914" s="255"/>
      <c r="O914" s="255"/>
      <c r="P914" s="268"/>
      <c r="Q914" s="257"/>
    </row>
    <row r="915" spans="1:17" ht="12.75" customHeight="1">
      <c r="A915" s="254"/>
      <c r="B915" s="255"/>
      <c r="C915" s="255"/>
      <c r="D915" s="255"/>
      <c r="E915" s="255"/>
      <c r="F915" s="255"/>
      <c r="G915" s="255"/>
      <c r="H915" s="255"/>
      <c r="I915" s="255"/>
      <c r="J915" s="255"/>
      <c r="K915" s="255"/>
      <c r="L915" s="255"/>
      <c r="M915" s="255"/>
      <c r="N915" s="255"/>
      <c r="O915" s="255"/>
      <c r="P915" s="268"/>
      <c r="Q915" s="257"/>
    </row>
    <row r="916" spans="1:17" ht="12.75" customHeight="1">
      <c r="A916" s="254"/>
      <c r="B916" s="255"/>
      <c r="C916" s="255"/>
      <c r="D916" s="255"/>
      <c r="E916" s="255"/>
      <c r="F916" s="255"/>
      <c r="G916" s="255"/>
      <c r="H916" s="255"/>
      <c r="I916" s="255"/>
      <c r="J916" s="255"/>
      <c r="K916" s="255"/>
      <c r="L916" s="255"/>
      <c r="M916" s="255"/>
      <c r="N916" s="255"/>
      <c r="O916" s="255"/>
      <c r="P916" s="268"/>
      <c r="Q916" s="257"/>
    </row>
    <row r="917" spans="1:17" ht="12.75" customHeight="1">
      <c r="A917" s="254"/>
      <c r="B917" s="255"/>
      <c r="C917" s="255"/>
      <c r="D917" s="255"/>
      <c r="E917" s="255"/>
      <c r="F917" s="255"/>
      <c r="G917" s="255"/>
      <c r="H917" s="255"/>
      <c r="I917" s="255"/>
      <c r="J917" s="255"/>
      <c r="K917" s="255"/>
      <c r="L917" s="255"/>
      <c r="M917" s="255"/>
      <c r="N917" s="255"/>
      <c r="O917" s="255"/>
      <c r="P917" s="268"/>
      <c r="Q917" s="257"/>
    </row>
    <row r="918" spans="1:17" ht="12.75" customHeight="1">
      <c r="A918" s="254"/>
      <c r="B918" s="255"/>
      <c r="C918" s="255"/>
      <c r="D918" s="255"/>
      <c r="E918" s="255"/>
      <c r="F918" s="255"/>
      <c r="G918" s="255"/>
      <c r="H918" s="255"/>
      <c r="I918" s="255"/>
      <c r="J918" s="255"/>
      <c r="K918" s="255"/>
      <c r="L918" s="255"/>
      <c r="M918" s="255"/>
      <c r="N918" s="255"/>
      <c r="O918" s="255"/>
      <c r="P918" s="268"/>
      <c r="Q918" s="257"/>
    </row>
    <row r="919" spans="1:17" ht="12.75" customHeight="1">
      <c r="A919" s="254"/>
      <c r="B919" s="255"/>
      <c r="C919" s="255"/>
      <c r="D919" s="255"/>
      <c r="E919" s="255"/>
      <c r="F919" s="255"/>
      <c r="G919" s="255"/>
      <c r="H919" s="255"/>
      <c r="I919" s="255"/>
      <c r="J919" s="255"/>
      <c r="K919" s="255"/>
      <c r="L919" s="255"/>
      <c r="M919" s="255"/>
      <c r="N919" s="255"/>
      <c r="O919" s="255"/>
      <c r="P919" s="268"/>
      <c r="Q919" s="257"/>
    </row>
    <row r="920" spans="1:17" ht="12.75" customHeight="1">
      <c r="A920" s="254"/>
      <c r="B920" s="255"/>
      <c r="C920" s="255"/>
      <c r="D920" s="255"/>
      <c r="E920" s="255"/>
      <c r="F920" s="255"/>
      <c r="G920" s="255"/>
      <c r="H920" s="255"/>
      <c r="I920" s="255"/>
      <c r="J920" s="255"/>
      <c r="K920" s="255"/>
      <c r="L920" s="255"/>
      <c r="M920" s="255"/>
      <c r="N920" s="255"/>
      <c r="O920" s="255"/>
      <c r="P920" s="268"/>
      <c r="Q920" s="257"/>
    </row>
    <row r="921" spans="1:17" ht="12.75" customHeight="1">
      <c r="A921" s="254"/>
      <c r="B921" s="255"/>
      <c r="C921" s="255"/>
      <c r="D921" s="255"/>
      <c r="E921" s="255"/>
      <c r="F921" s="255"/>
      <c r="G921" s="255"/>
      <c r="H921" s="255"/>
      <c r="I921" s="255"/>
      <c r="J921" s="255"/>
      <c r="K921" s="255"/>
      <c r="L921" s="255"/>
      <c r="M921" s="255"/>
      <c r="N921" s="255"/>
      <c r="O921" s="255"/>
      <c r="P921" s="268"/>
      <c r="Q921" s="257"/>
    </row>
    <row r="922" spans="1:17" ht="12.75" customHeight="1">
      <c r="A922" s="254"/>
      <c r="B922" s="255"/>
      <c r="C922" s="255"/>
      <c r="D922" s="255"/>
      <c r="E922" s="255"/>
      <c r="F922" s="255"/>
      <c r="G922" s="255"/>
      <c r="H922" s="255"/>
      <c r="I922" s="255"/>
      <c r="J922" s="255"/>
      <c r="K922" s="255"/>
      <c r="L922" s="255"/>
      <c r="M922" s="255"/>
      <c r="N922" s="255"/>
      <c r="O922" s="255"/>
      <c r="P922" s="268"/>
      <c r="Q922" s="257"/>
    </row>
    <row r="923" spans="1:17" ht="12.75" customHeight="1">
      <c r="A923" s="254"/>
      <c r="B923" s="255"/>
      <c r="C923" s="255"/>
      <c r="D923" s="255"/>
      <c r="E923" s="255"/>
      <c r="F923" s="255"/>
      <c r="G923" s="255"/>
      <c r="H923" s="255"/>
      <c r="I923" s="255"/>
      <c r="J923" s="255"/>
      <c r="K923" s="255"/>
      <c r="L923" s="255"/>
      <c r="M923" s="255"/>
      <c r="N923" s="255"/>
      <c r="O923" s="255"/>
      <c r="P923" s="268"/>
      <c r="Q923" s="257"/>
    </row>
    <row r="924" spans="1:17" ht="12.75" customHeight="1">
      <c r="A924" s="254"/>
      <c r="B924" s="255"/>
      <c r="C924" s="255"/>
      <c r="D924" s="255"/>
      <c r="E924" s="255"/>
      <c r="F924" s="255"/>
      <c r="G924" s="255"/>
      <c r="H924" s="255"/>
      <c r="I924" s="255"/>
      <c r="J924" s="255"/>
      <c r="K924" s="255"/>
      <c r="L924" s="255"/>
      <c r="M924" s="255"/>
      <c r="N924" s="255"/>
      <c r="O924" s="255"/>
      <c r="P924" s="268"/>
      <c r="Q924" s="257"/>
    </row>
    <row r="925" spans="1:17" ht="12.75" customHeight="1">
      <c r="A925" s="254"/>
      <c r="B925" s="255"/>
      <c r="C925" s="255"/>
      <c r="D925" s="255"/>
      <c r="E925" s="255"/>
      <c r="F925" s="255"/>
      <c r="G925" s="255"/>
      <c r="H925" s="255"/>
      <c r="I925" s="255"/>
      <c r="J925" s="255"/>
      <c r="K925" s="255"/>
      <c r="L925" s="255"/>
      <c r="M925" s="255"/>
      <c r="N925" s="255"/>
      <c r="O925" s="255"/>
      <c r="P925" s="268"/>
      <c r="Q925" s="257"/>
    </row>
    <row r="926" spans="1:17" ht="12.75" customHeight="1">
      <c r="A926" s="254"/>
      <c r="B926" s="255"/>
      <c r="C926" s="255"/>
      <c r="D926" s="255"/>
      <c r="E926" s="255"/>
      <c r="F926" s="255"/>
      <c r="G926" s="255"/>
      <c r="H926" s="255"/>
      <c r="I926" s="255"/>
      <c r="J926" s="255"/>
      <c r="K926" s="255"/>
      <c r="L926" s="255"/>
      <c r="M926" s="255"/>
      <c r="N926" s="255"/>
      <c r="O926" s="255"/>
      <c r="P926" s="268"/>
      <c r="Q926" s="257"/>
    </row>
    <row r="927" spans="1:17" ht="12.75" customHeight="1">
      <c r="A927" s="254"/>
      <c r="B927" s="255"/>
      <c r="C927" s="255"/>
      <c r="D927" s="255"/>
      <c r="E927" s="255"/>
      <c r="F927" s="255"/>
      <c r="G927" s="255"/>
      <c r="H927" s="255"/>
      <c r="I927" s="255"/>
      <c r="J927" s="255"/>
      <c r="K927" s="255"/>
      <c r="L927" s="255"/>
      <c r="M927" s="255"/>
      <c r="N927" s="255"/>
      <c r="O927" s="255"/>
      <c r="P927" s="268"/>
      <c r="Q927" s="257"/>
    </row>
    <row r="928" spans="1:17" ht="12.75" customHeight="1">
      <c r="A928" s="254"/>
      <c r="B928" s="255"/>
      <c r="C928" s="255"/>
      <c r="D928" s="255"/>
      <c r="E928" s="255"/>
      <c r="F928" s="255"/>
      <c r="G928" s="255"/>
      <c r="H928" s="255"/>
      <c r="I928" s="255"/>
      <c r="J928" s="255"/>
      <c r="K928" s="255"/>
      <c r="L928" s="255"/>
      <c r="M928" s="255"/>
      <c r="N928" s="255"/>
      <c r="O928" s="255"/>
      <c r="P928" s="268"/>
      <c r="Q928" s="257"/>
    </row>
    <row r="929" spans="1:17" ht="12.75" customHeight="1">
      <c r="A929" s="254"/>
      <c r="B929" s="255"/>
      <c r="C929" s="255"/>
      <c r="D929" s="255"/>
      <c r="E929" s="255"/>
      <c r="F929" s="255"/>
      <c r="G929" s="255"/>
      <c r="H929" s="255"/>
      <c r="I929" s="255"/>
      <c r="J929" s="255"/>
      <c r="K929" s="255"/>
      <c r="L929" s="255"/>
      <c r="M929" s="255"/>
      <c r="N929" s="255"/>
      <c r="O929" s="255"/>
      <c r="P929" s="268"/>
      <c r="Q929" s="257"/>
    </row>
    <row r="930" spans="1:17" ht="12.75" customHeight="1">
      <c r="A930" s="254"/>
      <c r="B930" s="255"/>
      <c r="C930" s="255"/>
      <c r="D930" s="255"/>
      <c r="E930" s="255"/>
      <c r="F930" s="255"/>
      <c r="G930" s="255"/>
      <c r="H930" s="255"/>
      <c r="I930" s="255"/>
      <c r="J930" s="255"/>
      <c r="K930" s="255"/>
      <c r="L930" s="255"/>
      <c r="M930" s="255"/>
      <c r="N930" s="255"/>
      <c r="O930" s="255"/>
      <c r="P930" s="268"/>
      <c r="Q930" s="257"/>
    </row>
    <row r="931" spans="1:17" ht="12.75" customHeight="1">
      <c r="A931" s="254"/>
      <c r="B931" s="255"/>
      <c r="C931" s="255"/>
      <c r="D931" s="255"/>
      <c r="E931" s="255"/>
      <c r="F931" s="255"/>
      <c r="G931" s="255"/>
      <c r="H931" s="255"/>
      <c r="I931" s="255"/>
      <c r="J931" s="255"/>
      <c r="K931" s="255"/>
      <c r="L931" s="255"/>
      <c r="M931" s="255"/>
      <c r="N931" s="255"/>
      <c r="O931" s="255"/>
      <c r="P931" s="268"/>
      <c r="Q931" s="257"/>
    </row>
    <row r="932" spans="1:17" ht="12.75" customHeight="1">
      <c r="A932" s="254"/>
      <c r="B932" s="255"/>
      <c r="C932" s="255"/>
      <c r="D932" s="255"/>
      <c r="E932" s="255"/>
      <c r="F932" s="255"/>
      <c r="G932" s="255"/>
      <c r="H932" s="255"/>
      <c r="I932" s="255"/>
      <c r="J932" s="255"/>
      <c r="K932" s="255"/>
      <c r="L932" s="255"/>
      <c r="M932" s="255"/>
      <c r="N932" s="255"/>
      <c r="O932" s="255"/>
      <c r="P932" s="268"/>
      <c r="Q932" s="257"/>
    </row>
    <row r="933" spans="1:17" ht="12.75" customHeight="1">
      <c r="A933" s="254"/>
      <c r="B933" s="255"/>
      <c r="C933" s="255"/>
      <c r="D933" s="255"/>
      <c r="E933" s="255"/>
      <c r="F933" s="255"/>
      <c r="G933" s="255"/>
      <c r="H933" s="255"/>
      <c r="I933" s="255"/>
      <c r="J933" s="255"/>
      <c r="K933" s="255"/>
      <c r="L933" s="255"/>
      <c r="M933" s="255"/>
      <c r="N933" s="255"/>
      <c r="O933" s="255"/>
      <c r="P933" s="268"/>
      <c r="Q933" s="257"/>
    </row>
    <row r="934" spans="1:17" ht="12.75" customHeight="1">
      <c r="A934" s="254"/>
      <c r="B934" s="255"/>
      <c r="C934" s="255"/>
      <c r="D934" s="255"/>
      <c r="E934" s="255"/>
      <c r="F934" s="255"/>
      <c r="G934" s="255"/>
      <c r="H934" s="255"/>
      <c r="I934" s="255"/>
      <c r="J934" s="255"/>
      <c r="K934" s="255"/>
      <c r="L934" s="255"/>
      <c r="M934" s="255"/>
      <c r="N934" s="255"/>
      <c r="O934" s="255"/>
      <c r="P934" s="268"/>
      <c r="Q934" s="257"/>
    </row>
    <row r="935" spans="1:17" ht="12.75" customHeight="1">
      <c r="A935" s="254"/>
      <c r="B935" s="255"/>
      <c r="C935" s="255"/>
      <c r="D935" s="255"/>
      <c r="E935" s="255"/>
      <c r="F935" s="255"/>
      <c r="G935" s="255"/>
      <c r="H935" s="255"/>
      <c r="I935" s="255"/>
      <c r="J935" s="255"/>
      <c r="K935" s="255"/>
      <c r="L935" s="255"/>
      <c r="M935" s="255"/>
      <c r="N935" s="255"/>
      <c r="O935" s="255"/>
      <c r="P935" s="268"/>
      <c r="Q935" s="257"/>
    </row>
    <row r="936" spans="1:17" ht="12.75" customHeight="1">
      <c r="A936" s="254"/>
      <c r="B936" s="255"/>
      <c r="C936" s="255"/>
      <c r="D936" s="255"/>
      <c r="E936" s="255"/>
      <c r="F936" s="255"/>
      <c r="G936" s="255"/>
      <c r="H936" s="255"/>
      <c r="I936" s="255"/>
      <c r="J936" s="255"/>
      <c r="K936" s="255"/>
      <c r="L936" s="255"/>
      <c r="M936" s="255"/>
      <c r="N936" s="255"/>
      <c r="O936" s="255"/>
      <c r="P936" s="268"/>
      <c r="Q936" s="257"/>
    </row>
    <row r="937" spans="1:17" ht="12.75" customHeight="1">
      <c r="A937" s="254"/>
      <c r="B937" s="255"/>
      <c r="C937" s="255"/>
      <c r="D937" s="255"/>
      <c r="E937" s="255"/>
      <c r="F937" s="255"/>
      <c r="G937" s="255"/>
      <c r="H937" s="255"/>
      <c r="I937" s="255"/>
      <c r="J937" s="255"/>
      <c r="K937" s="255"/>
      <c r="L937" s="255"/>
      <c r="M937" s="255"/>
      <c r="N937" s="255"/>
      <c r="O937" s="255"/>
      <c r="P937" s="268"/>
      <c r="Q937" s="257"/>
    </row>
    <row r="938" spans="1:17" ht="12.75" customHeight="1">
      <c r="A938" s="254"/>
      <c r="B938" s="255"/>
      <c r="C938" s="255"/>
      <c r="D938" s="255"/>
      <c r="E938" s="255"/>
      <c r="F938" s="255"/>
      <c r="G938" s="255"/>
      <c r="H938" s="255"/>
      <c r="I938" s="255"/>
      <c r="J938" s="255"/>
      <c r="K938" s="255"/>
      <c r="L938" s="255"/>
      <c r="M938" s="255"/>
      <c r="N938" s="255"/>
      <c r="O938" s="255"/>
      <c r="P938" s="268"/>
      <c r="Q938" s="257"/>
    </row>
    <row r="939" spans="1:17" ht="12.75" customHeight="1">
      <c r="A939" s="254"/>
      <c r="B939" s="255"/>
      <c r="C939" s="255"/>
      <c r="D939" s="255"/>
      <c r="E939" s="255"/>
      <c r="F939" s="255"/>
      <c r="G939" s="255"/>
      <c r="H939" s="255"/>
      <c r="I939" s="255"/>
      <c r="J939" s="255"/>
      <c r="K939" s="255"/>
      <c r="L939" s="255"/>
      <c r="M939" s="255"/>
      <c r="N939" s="255"/>
      <c r="O939" s="255"/>
      <c r="P939" s="268"/>
      <c r="Q939" s="257"/>
    </row>
    <row r="940" spans="1:17" ht="12.75" customHeight="1">
      <c r="A940" s="254"/>
      <c r="B940" s="255"/>
      <c r="C940" s="255"/>
      <c r="D940" s="255"/>
      <c r="E940" s="255"/>
      <c r="F940" s="255"/>
      <c r="G940" s="255"/>
      <c r="H940" s="255"/>
      <c r="I940" s="255"/>
      <c r="J940" s="255"/>
      <c r="K940" s="255"/>
      <c r="L940" s="255"/>
      <c r="M940" s="255"/>
      <c r="N940" s="255"/>
      <c r="O940" s="255"/>
      <c r="P940" s="268"/>
      <c r="Q940" s="257"/>
    </row>
    <row r="941" spans="1:17" ht="12.75" customHeight="1">
      <c r="A941" s="254"/>
      <c r="B941" s="255"/>
      <c r="C941" s="255"/>
      <c r="D941" s="255"/>
      <c r="E941" s="255"/>
      <c r="F941" s="255"/>
      <c r="G941" s="255"/>
      <c r="H941" s="255"/>
      <c r="I941" s="255"/>
      <c r="J941" s="255"/>
      <c r="K941" s="255"/>
      <c r="L941" s="255"/>
      <c r="M941" s="255"/>
      <c r="N941" s="255"/>
      <c r="O941" s="255"/>
      <c r="P941" s="268"/>
      <c r="Q941" s="257"/>
    </row>
    <row r="942" spans="1:17" ht="12.75" customHeight="1">
      <c r="A942" s="254"/>
      <c r="B942" s="255"/>
      <c r="C942" s="255"/>
      <c r="D942" s="255"/>
      <c r="E942" s="255"/>
      <c r="F942" s="255"/>
      <c r="G942" s="255"/>
      <c r="H942" s="255"/>
      <c r="I942" s="255"/>
      <c r="J942" s="255"/>
      <c r="K942" s="255"/>
      <c r="L942" s="255"/>
      <c r="M942" s="255"/>
      <c r="N942" s="255"/>
      <c r="O942" s="255"/>
      <c r="P942" s="268"/>
      <c r="Q942" s="257"/>
    </row>
    <row r="943" spans="1:17" ht="12.75" customHeight="1">
      <c r="A943" s="254"/>
      <c r="B943" s="255"/>
      <c r="C943" s="255"/>
      <c r="D943" s="255"/>
      <c r="E943" s="255"/>
      <c r="F943" s="255"/>
      <c r="G943" s="255"/>
      <c r="H943" s="255"/>
      <c r="I943" s="255"/>
      <c r="J943" s="255"/>
      <c r="K943" s="255"/>
      <c r="L943" s="255"/>
      <c r="M943" s="255"/>
      <c r="N943" s="255"/>
      <c r="O943" s="255"/>
      <c r="P943" s="268"/>
      <c r="Q943" s="257"/>
    </row>
    <row r="944" spans="1:17" ht="12.75" customHeight="1">
      <c r="A944" s="254"/>
      <c r="B944" s="255"/>
      <c r="C944" s="255"/>
      <c r="D944" s="255"/>
      <c r="E944" s="255"/>
      <c r="F944" s="255"/>
      <c r="G944" s="255"/>
      <c r="H944" s="255"/>
      <c r="I944" s="255"/>
      <c r="J944" s="255"/>
      <c r="K944" s="255"/>
      <c r="L944" s="255"/>
      <c r="M944" s="255"/>
      <c r="N944" s="255"/>
      <c r="O944" s="255"/>
      <c r="P944" s="268"/>
      <c r="Q944" s="257"/>
    </row>
    <row r="945" spans="1:17" ht="12.75" customHeight="1">
      <c r="A945" s="254"/>
      <c r="B945" s="255"/>
      <c r="C945" s="255"/>
      <c r="D945" s="255"/>
      <c r="E945" s="255"/>
      <c r="F945" s="255"/>
      <c r="G945" s="255"/>
      <c r="H945" s="255"/>
      <c r="I945" s="255"/>
      <c r="J945" s="255"/>
      <c r="K945" s="255"/>
      <c r="L945" s="255"/>
      <c r="M945" s="255"/>
      <c r="N945" s="255"/>
      <c r="O945" s="255"/>
      <c r="P945" s="268"/>
      <c r="Q945" s="257"/>
    </row>
    <row r="946" spans="1:17" ht="12.75" customHeight="1">
      <c r="A946" s="254"/>
      <c r="B946" s="255"/>
      <c r="C946" s="255"/>
      <c r="D946" s="255"/>
      <c r="E946" s="255"/>
      <c r="F946" s="255"/>
      <c r="G946" s="255"/>
      <c r="H946" s="255"/>
      <c r="I946" s="255"/>
      <c r="J946" s="255"/>
      <c r="K946" s="255"/>
      <c r="L946" s="255"/>
      <c r="M946" s="255"/>
      <c r="N946" s="255"/>
      <c r="O946" s="255"/>
      <c r="P946" s="268"/>
      <c r="Q946" s="257"/>
    </row>
    <row r="947" spans="1:17" ht="12.75" customHeight="1">
      <c r="A947" s="254"/>
      <c r="B947" s="255"/>
      <c r="C947" s="255"/>
      <c r="D947" s="255"/>
      <c r="E947" s="255"/>
      <c r="F947" s="255"/>
      <c r="G947" s="255"/>
      <c r="H947" s="255"/>
      <c r="I947" s="255"/>
      <c r="J947" s="255"/>
      <c r="K947" s="255"/>
      <c r="L947" s="255"/>
      <c r="M947" s="255"/>
      <c r="N947" s="255"/>
      <c r="O947" s="255"/>
      <c r="P947" s="268"/>
      <c r="Q947" s="257"/>
    </row>
    <row r="948" spans="1:17" ht="12.75" customHeight="1">
      <c r="A948" s="254"/>
      <c r="B948" s="255"/>
      <c r="C948" s="255"/>
      <c r="D948" s="255"/>
      <c r="E948" s="255"/>
      <c r="F948" s="255"/>
      <c r="G948" s="255"/>
      <c r="H948" s="255"/>
      <c r="I948" s="255"/>
      <c r="J948" s="255"/>
      <c r="K948" s="255"/>
      <c r="L948" s="255"/>
      <c r="M948" s="255"/>
      <c r="N948" s="255"/>
      <c r="O948" s="255"/>
      <c r="P948" s="268"/>
      <c r="Q948" s="257"/>
    </row>
    <row r="949" spans="1:17" ht="12.75" customHeight="1">
      <c r="A949" s="254"/>
      <c r="B949" s="255"/>
      <c r="C949" s="255"/>
      <c r="D949" s="255"/>
      <c r="E949" s="255"/>
      <c r="F949" s="255"/>
      <c r="G949" s="255"/>
      <c r="H949" s="255"/>
      <c r="I949" s="255"/>
      <c r="J949" s="255"/>
      <c r="K949" s="255"/>
      <c r="L949" s="255"/>
      <c r="M949" s="255"/>
      <c r="N949" s="255"/>
      <c r="O949" s="255"/>
      <c r="P949" s="268"/>
      <c r="Q949" s="257"/>
    </row>
    <row r="950" spans="1:17" ht="12.75" customHeight="1">
      <c r="A950" s="254"/>
      <c r="B950" s="255"/>
      <c r="C950" s="255"/>
      <c r="D950" s="255"/>
      <c r="E950" s="255"/>
      <c r="F950" s="255"/>
      <c r="G950" s="255"/>
      <c r="H950" s="255"/>
      <c r="I950" s="255"/>
      <c r="J950" s="255"/>
      <c r="K950" s="255"/>
      <c r="L950" s="255"/>
      <c r="M950" s="255"/>
      <c r="N950" s="255"/>
      <c r="O950" s="255"/>
      <c r="P950" s="268"/>
      <c r="Q950" s="257"/>
    </row>
    <row r="951" spans="1:17" ht="12.75" customHeight="1">
      <c r="A951" s="254"/>
      <c r="B951" s="255"/>
      <c r="C951" s="255"/>
      <c r="D951" s="255"/>
      <c r="E951" s="255"/>
      <c r="F951" s="255"/>
      <c r="G951" s="255"/>
      <c r="H951" s="255"/>
      <c r="I951" s="255"/>
      <c r="J951" s="255"/>
      <c r="K951" s="255"/>
      <c r="L951" s="255"/>
      <c r="M951" s="255"/>
      <c r="N951" s="255"/>
      <c r="O951" s="255"/>
      <c r="P951" s="268"/>
      <c r="Q951" s="257"/>
    </row>
    <row r="952" spans="1:17" ht="12.75" customHeight="1">
      <c r="A952" s="254"/>
      <c r="B952" s="255"/>
      <c r="C952" s="255"/>
      <c r="D952" s="255"/>
      <c r="E952" s="255"/>
      <c r="F952" s="255"/>
      <c r="G952" s="255"/>
      <c r="H952" s="255"/>
      <c r="I952" s="255"/>
      <c r="J952" s="255"/>
      <c r="K952" s="255"/>
      <c r="L952" s="255"/>
      <c r="M952" s="255"/>
      <c r="N952" s="255"/>
      <c r="O952" s="255"/>
      <c r="P952" s="268"/>
      <c r="Q952" s="257"/>
    </row>
    <row r="953" spans="1:17" ht="12.75" customHeight="1">
      <c r="A953" s="254"/>
      <c r="B953" s="255"/>
      <c r="C953" s="255"/>
      <c r="D953" s="255"/>
      <c r="E953" s="255"/>
      <c r="F953" s="255"/>
      <c r="G953" s="255"/>
      <c r="H953" s="255"/>
      <c r="I953" s="255"/>
      <c r="J953" s="255"/>
      <c r="K953" s="255"/>
      <c r="L953" s="255"/>
      <c r="M953" s="255"/>
      <c r="N953" s="255"/>
      <c r="O953" s="255"/>
      <c r="P953" s="268"/>
      <c r="Q953" s="257"/>
    </row>
    <row r="954" spans="1:17" ht="12.75" customHeight="1">
      <c r="A954" s="254"/>
      <c r="B954" s="255"/>
      <c r="C954" s="255"/>
      <c r="D954" s="255"/>
      <c r="E954" s="255"/>
      <c r="F954" s="255"/>
      <c r="G954" s="255"/>
      <c r="H954" s="255"/>
      <c r="I954" s="255"/>
      <c r="J954" s="255"/>
      <c r="K954" s="255"/>
      <c r="L954" s="255"/>
      <c r="M954" s="255"/>
      <c r="N954" s="255"/>
      <c r="O954" s="255"/>
      <c r="P954" s="268"/>
      <c r="Q954" s="257"/>
    </row>
    <row r="955" spans="1:17" ht="12.75" customHeight="1">
      <c r="A955" s="254"/>
      <c r="B955" s="255"/>
      <c r="C955" s="255"/>
      <c r="D955" s="255"/>
      <c r="E955" s="255"/>
      <c r="F955" s="255"/>
      <c r="G955" s="255"/>
      <c r="H955" s="255"/>
      <c r="I955" s="255"/>
      <c r="J955" s="255"/>
      <c r="K955" s="255"/>
      <c r="L955" s="255"/>
      <c r="M955" s="255"/>
      <c r="N955" s="255"/>
      <c r="O955" s="255"/>
      <c r="P955" s="268"/>
      <c r="Q955" s="257"/>
    </row>
    <row r="956" spans="1:17" ht="12.75" customHeight="1">
      <c r="A956" s="254"/>
      <c r="B956" s="255"/>
      <c r="C956" s="255"/>
      <c r="D956" s="255"/>
      <c r="E956" s="255"/>
      <c r="F956" s="255"/>
      <c r="G956" s="255"/>
      <c r="H956" s="255"/>
      <c r="I956" s="255"/>
      <c r="J956" s="255"/>
      <c r="K956" s="255"/>
      <c r="L956" s="255"/>
      <c r="M956" s="255"/>
      <c r="N956" s="255"/>
      <c r="O956" s="255"/>
      <c r="P956" s="268"/>
      <c r="Q956" s="257"/>
    </row>
    <row r="957" spans="1:17" ht="12.75" customHeight="1">
      <c r="A957" s="254"/>
      <c r="B957" s="255"/>
      <c r="C957" s="255"/>
      <c r="D957" s="255"/>
      <c r="E957" s="255"/>
      <c r="F957" s="255"/>
      <c r="G957" s="255"/>
      <c r="H957" s="255"/>
      <c r="I957" s="255"/>
      <c r="J957" s="255"/>
      <c r="K957" s="255"/>
      <c r="L957" s="255"/>
      <c r="M957" s="255"/>
      <c r="N957" s="255"/>
      <c r="O957" s="255"/>
      <c r="P957" s="268"/>
      <c r="Q957" s="257"/>
    </row>
    <row r="958" spans="1:17" ht="12.75" customHeight="1">
      <c r="A958" s="254"/>
      <c r="B958" s="255"/>
      <c r="C958" s="255"/>
      <c r="D958" s="255"/>
      <c r="E958" s="255"/>
      <c r="F958" s="255"/>
      <c r="G958" s="255"/>
      <c r="H958" s="255"/>
      <c r="I958" s="255"/>
      <c r="J958" s="255"/>
      <c r="K958" s="255"/>
      <c r="L958" s="255"/>
      <c r="M958" s="255"/>
      <c r="N958" s="255"/>
      <c r="O958" s="255"/>
      <c r="P958" s="268"/>
      <c r="Q958" s="257"/>
    </row>
    <row r="959" spans="1:17" ht="12.75" customHeight="1">
      <c r="A959" s="254"/>
      <c r="B959" s="255"/>
      <c r="C959" s="255"/>
      <c r="D959" s="255"/>
      <c r="E959" s="255"/>
      <c r="F959" s="255"/>
      <c r="G959" s="255"/>
      <c r="H959" s="255"/>
      <c r="I959" s="255"/>
      <c r="J959" s="255"/>
      <c r="K959" s="255"/>
      <c r="L959" s="255"/>
      <c r="M959" s="255"/>
      <c r="N959" s="255"/>
      <c r="O959" s="255"/>
      <c r="P959" s="268"/>
      <c r="Q959" s="257"/>
    </row>
    <row r="960" spans="1:17" ht="12.75" customHeight="1">
      <c r="A960" s="254"/>
      <c r="B960" s="255"/>
      <c r="C960" s="255"/>
      <c r="D960" s="255"/>
      <c r="E960" s="255"/>
      <c r="F960" s="255"/>
      <c r="G960" s="255"/>
      <c r="H960" s="255"/>
      <c r="I960" s="255"/>
      <c r="J960" s="255"/>
      <c r="K960" s="255"/>
      <c r="L960" s="255"/>
      <c r="M960" s="255"/>
      <c r="N960" s="255"/>
      <c r="O960" s="255"/>
      <c r="P960" s="268"/>
      <c r="Q960" s="257"/>
    </row>
    <row r="961" spans="1:17" ht="12.75" customHeight="1">
      <c r="A961" s="254"/>
      <c r="B961" s="255"/>
      <c r="C961" s="255"/>
      <c r="D961" s="255"/>
      <c r="E961" s="255"/>
      <c r="F961" s="255"/>
      <c r="G961" s="255"/>
      <c r="H961" s="255"/>
      <c r="I961" s="255"/>
      <c r="J961" s="255"/>
      <c r="K961" s="255"/>
      <c r="L961" s="255"/>
      <c r="M961" s="255"/>
      <c r="N961" s="255"/>
      <c r="O961" s="255"/>
      <c r="P961" s="268"/>
      <c r="Q961" s="257"/>
    </row>
    <row r="962" spans="1:17" ht="12.75" customHeight="1">
      <c r="A962" s="254"/>
      <c r="B962" s="255"/>
      <c r="C962" s="255"/>
      <c r="D962" s="255"/>
      <c r="E962" s="255"/>
      <c r="F962" s="255"/>
      <c r="G962" s="255"/>
      <c r="H962" s="255"/>
      <c r="I962" s="255"/>
      <c r="J962" s="255"/>
      <c r="K962" s="255"/>
      <c r="L962" s="255"/>
      <c r="M962" s="255"/>
      <c r="N962" s="255"/>
      <c r="O962" s="255"/>
      <c r="P962" s="268"/>
      <c r="Q962" s="257"/>
    </row>
    <row r="963" spans="1:17" ht="12.75" customHeight="1">
      <c r="A963" s="254"/>
      <c r="B963" s="255"/>
      <c r="C963" s="255"/>
      <c r="D963" s="255"/>
      <c r="E963" s="255"/>
      <c r="F963" s="255"/>
      <c r="G963" s="255"/>
      <c r="H963" s="255"/>
      <c r="I963" s="255"/>
      <c r="J963" s="255"/>
      <c r="K963" s="255"/>
      <c r="L963" s="255"/>
      <c r="M963" s="255"/>
      <c r="N963" s="255"/>
      <c r="O963" s="255"/>
      <c r="P963" s="268"/>
      <c r="Q963" s="257"/>
    </row>
    <row r="964" spans="1:17" ht="12.75" customHeight="1">
      <c r="A964" s="254"/>
      <c r="B964" s="255"/>
      <c r="C964" s="255"/>
      <c r="D964" s="255"/>
      <c r="E964" s="255"/>
      <c r="F964" s="255"/>
      <c r="G964" s="255"/>
      <c r="H964" s="255"/>
      <c r="I964" s="255"/>
      <c r="J964" s="255"/>
      <c r="K964" s="255"/>
      <c r="L964" s="255"/>
      <c r="M964" s="255"/>
      <c r="N964" s="255"/>
      <c r="O964" s="255"/>
      <c r="P964" s="268"/>
      <c r="Q964" s="257"/>
    </row>
    <row r="965" spans="1:17" ht="12.75" customHeight="1">
      <c r="A965" s="254"/>
      <c r="B965" s="255"/>
      <c r="C965" s="255"/>
      <c r="D965" s="255"/>
      <c r="E965" s="255"/>
      <c r="F965" s="255"/>
      <c r="G965" s="255"/>
      <c r="H965" s="255"/>
      <c r="I965" s="255"/>
      <c r="J965" s="255"/>
      <c r="K965" s="255"/>
      <c r="L965" s="255"/>
      <c r="M965" s="255"/>
      <c r="N965" s="255"/>
      <c r="O965" s="255"/>
      <c r="P965" s="268"/>
      <c r="Q965" s="257"/>
    </row>
    <row r="966" spans="1:17" ht="12.75" customHeight="1">
      <c r="A966" s="254"/>
      <c r="B966" s="255"/>
      <c r="C966" s="255"/>
      <c r="D966" s="255"/>
      <c r="E966" s="255"/>
      <c r="F966" s="255"/>
      <c r="G966" s="255"/>
      <c r="H966" s="255"/>
      <c r="I966" s="255"/>
      <c r="J966" s="255"/>
      <c r="K966" s="255"/>
      <c r="L966" s="255"/>
      <c r="M966" s="255"/>
      <c r="N966" s="255"/>
      <c r="O966" s="255"/>
      <c r="P966" s="268"/>
      <c r="Q966" s="257"/>
    </row>
    <row r="967" spans="1:17" ht="12.75" customHeight="1">
      <c r="A967" s="254"/>
      <c r="B967" s="255"/>
      <c r="C967" s="255"/>
      <c r="D967" s="255"/>
      <c r="E967" s="255"/>
      <c r="F967" s="255"/>
      <c r="G967" s="255"/>
      <c r="H967" s="255"/>
      <c r="I967" s="255"/>
      <c r="J967" s="255"/>
      <c r="K967" s="255"/>
      <c r="L967" s="255"/>
      <c r="M967" s="255"/>
      <c r="N967" s="255"/>
      <c r="O967" s="255"/>
      <c r="P967" s="268"/>
      <c r="Q967" s="257"/>
    </row>
    <row r="968" spans="1:17" ht="12.75" customHeight="1">
      <c r="A968" s="254"/>
      <c r="B968" s="255"/>
      <c r="C968" s="255"/>
      <c r="D968" s="255"/>
      <c r="E968" s="255"/>
      <c r="F968" s="255"/>
      <c r="G968" s="255"/>
      <c r="H968" s="255"/>
      <c r="I968" s="255"/>
      <c r="J968" s="255"/>
      <c r="K968" s="255"/>
      <c r="L968" s="255"/>
      <c r="M968" s="255"/>
      <c r="N968" s="255"/>
      <c r="O968" s="255"/>
      <c r="P968" s="268"/>
      <c r="Q968" s="257"/>
    </row>
    <row r="969" spans="1:17" ht="12.75" customHeight="1">
      <c r="A969" s="254"/>
      <c r="B969" s="255"/>
      <c r="C969" s="255"/>
      <c r="D969" s="255"/>
      <c r="E969" s="255"/>
      <c r="F969" s="255"/>
      <c r="G969" s="255"/>
      <c r="H969" s="255"/>
      <c r="I969" s="255"/>
      <c r="J969" s="255"/>
      <c r="K969" s="255"/>
      <c r="L969" s="255"/>
      <c r="M969" s="255"/>
      <c r="N969" s="255"/>
      <c r="O969" s="255"/>
      <c r="P969" s="268"/>
      <c r="Q969" s="257"/>
    </row>
    <row r="970" spans="1:17" ht="12.75" customHeight="1">
      <c r="A970" s="254"/>
      <c r="B970" s="255"/>
      <c r="C970" s="255"/>
      <c r="D970" s="255"/>
      <c r="E970" s="255"/>
      <c r="F970" s="255"/>
      <c r="G970" s="255"/>
      <c r="H970" s="255"/>
      <c r="I970" s="255"/>
      <c r="J970" s="255"/>
      <c r="K970" s="255"/>
      <c r="L970" s="255"/>
      <c r="M970" s="255"/>
      <c r="N970" s="255"/>
      <c r="O970" s="255"/>
      <c r="P970" s="268"/>
      <c r="Q970" s="257"/>
    </row>
    <row r="971" spans="1:17" ht="12.75" customHeight="1">
      <c r="A971" s="254"/>
      <c r="B971" s="255"/>
      <c r="C971" s="255"/>
      <c r="D971" s="255"/>
      <c r="E971" s="255"/>
      <c r="F971" s="255"/>
      <c r="G971" s="255"/>
      <c r="H971" s="255"/>
      <c r="I971" s="255"/>
      <c r="J971" s="255"/>
      <c r="K971" s="255"/>
      <c r="L971" s="255"/>
      <c r="M971" s="255"/>
      <c r="N971" s="255"/>
      <c r="O971" s="255"/>
      <c r="P971" s="268"/>
      <c r="Q971" s="257"/>
    </row>
    <row r="972" spans="1:17" ht="12.75" customHeight="1">
      <c r="A972" s="254"/>
      <c r="B972" s="255"/>
      <c r="C972" s="255"/>
      <c r="D972" s="255"/>
      <c r="E972" s="255"/>
      <c r="F972" s="255"/>
      <c r="G972" s="255"/>
      <c r="H972" s="255"/>
      <c r="I972" s="255"/>
      <c r="J972" s="255"/>
      <c r="K972" s="255"/>
      <c r="L972" s="255"/>
      <c r="M972" s="255"/>
      <c r="N972" s="255"/>
      <c r="O972" s="255"/>
      <c r="P972" s="268"/>
      <c r="Q972" s="257"/>
    </row>
    <row r="973" spans="1:17" ht="12.75" customHeight="1">
      <c r="A973" s="254"/>
      <c r="B973" s="255"/>
      <c r="C973" s="255"/>
      <c r="D973" s="255"/>
      <c r="E973" s="255"/>
      <c r="F973" s="255"/>
      <c r="G973" s="255"/>
      <c r="H973" s="255"/>
      <c r="I973" s="255"/>
      <c r="J973" s="255"/>
      <c r="K973" s="255"/>
      <c r="L973" s="255"/>
      <c r="M973" s="255"/>
      <c r="N973" s="255"/>
      <c r="O973" s="255"/>
      <c r="P973" s="268"/>
      <c r="Q973" s="257"/>
    </row>
    <row r="974" spans="1:17" ht="12.75" customHeight="1">
      <c r="A974" s="254"/>
      <c r="B974" s="255"/>
      <c r="C974" s="255"/>
      <c r="D974" s="255"/>
      <c r="E974" s="255"/>
      <c r="F974" s="255"/>
      <c r="G974" s="255"/>
      <c r="H974" s="255"/>
      <c r="I974" s="255"/>
      <c r="J974" s="255"/>
      <c r="K974" s="255"/>
      <c r="L974" s="255"/>
      <c r="M974" s="255"/>
      <c r="N974" s="255"/>
      <c r="O974" s="255"/>
      <c r="P974" s="268"/>
      <c r="Q974" s="257"/>
    </row>
    <row r="975" spans="1:17" ht="12.75" customHeight="1">
      <c r="A975" s="254"/>
      <c r="B975" s="255"/>
      <c r="C975" s="255"/>
      <c r="D975" s="255"/>
      <c r="E975" s="255"/>
      <c r="F975" s="255"/>
      <c r="G975" s="255"/>
      <c r="H975" s="255"/>
      <c r="I975" s="255"/>
      <c r="J975" s="255"/>
      <c r="K975" s="255"/>
      <c r="L975" s="255"/>
      <c r="M975" s="255"/>
      <c r="N975" s="255"/>
      <c r="O975" s="255"/>
      <c r="P975" s="268"/>
      <c r="Q975" s="257"/>
    </row>
    <row r="976" spans="1:17" ht="12.75" customHeight="1">
      <c r="A976" s="254"/>
      <c r="B976" s="255"/>
      <c r="C976" s="255"/>
      <c r="D976" s="255"/>
      <c r="E976" s="255"/>
      <c r="F976" s="255"/>
      <c r="G976" s="255"/>
      <c r="H976" s="255"/>
      <c r="I976" s="255"/>
      <c r="J976" s="255"/>
      <c r="K976" s="255"/>
      <c r="L976" s="255"/>
      <c r="M976" s="255"/>
      <c r="N976" s="255"/>
      <c r="O976" s="255"/>
      <c r="P976" s="268"/>
      <c r="Q976" s="257"/>
    </row>
    <row r="977" spans="1:17" ht="12.75" customHeight="1">
      <c r="A977" s="254"/>
      <c r="B977" s="255"/>
      <c r="C977" s="255"/>
      <c r="D977" s="255"/>
      <c r="E977" s="255"/>
      <c r="F977" s="255"/>
      <c r="G977" s="255"/>
      <c r="H977" s="255"/>
      <c r="I977" s="255"/>
      <c r="J977" s="255"/>
      <c r="K977" s="255"/>
      <c r="L977" s="255"/>
      <c r="M977" s="255"/>
      <c r="N977" s="255"/>
      <c r="O977" s="255"/>
      <c r="P977" s="268"/>
      <c r="Q977" s="257"/>
    </row>
    <row r="978" spans="1:17" ht="12.75" customHeight="1">
      <c r="A978" s="254"/>
      <c r="B978" s="255"/>
      <c r="C978" s="255"/>
      <c r="D978" s="255"/>
      <c r="E978" s="255"/>
      <c r="F978" s="255"/>
      <c r="G978" s="255"/>
      <c r="H978" s="255"/>
      <c r="I978" s="255"/>
      <c r="J978" s="255"/>
      <c r="K978" s="255"/>
      <c r="L978" s="255"/>
      <c r="M978" s="255"/>
      <c r="N978" s="255"/>
      <c r="O978" s="255"/>
      <c r="P978" s="268"/>
      <c r="Q978" s="257"/>
    </row>
    <row r="979" spans="1:17" ht="12.75" customHeight="1">
      <c r="A979" s="254"/>
      <c r="B979" s="255"/>
      <c r="C979" s="255"/>
      <c r="D979" s="255"/>
      <c r="E979" s="255"/>
      <c r="F979" s="255"/>
      <c r="G979" s="255"/>
      <c r="H979" s="255"/>
      <c r="I979" s="255"/>
      <c r="J979" s="255"/>
      <c r="K979" s="255"/>
      <c r="L979" s="255"/>
      <c r="M979" s="255"/>
      <c r="N979" s="255"/>
      <c r="O979" s="255"/>
      <c r="P979" s="268"/>
      <c r="Q979" s="257"/>
    </row>
    <row r="980" spans="1:17" ht="12.75" customHeight="1">
      <c r="A980" s="254"/>
      <c r="B980" s="255"/>
      <c r="C980" s="255"/>
      <c r="D980" s="255"/>
      <c r="E980" s="255"/>
      <c r="F980" s="255"/>
      <c r="G980" s="255"/>
      <c r="H980" s="255"/>
      <c r="I980" s="255"/>
      <c r="J980" s="255"/>
      <c r="K980" s="255"/>
      <c r="L980" s="255"/>
      <c r="M980" s="255"/>
      <c r="N980" s="255"/>
      <c r="O980" s="255"/>
      <c r="P980" s="268"/>
      <c r="Q980" s="257"/>
    </row>
    <row r="981" spans="1:17" ht="12.75" customHeight="1">
      <c r="A981" s="254"/>
      <c r="B981" s="255"/>
      <c r="C981" s="255"/>
      <c r="D981" s="255"/>
      <c r="E981" s="255"/>
      <c r="F981" s="255"/>
      <c r="G981" s="255"/>
      <c r="H981" s="255"/>
      <c r="I981" s="255"/>
      <c r="J981" s="255"/>
      <c r="K981" s="255"/>
      <c r="L981" s="255"/>
      <c r="M981" s="255"/>
      <c r="N981" s="255"/>
      <c r="O981" s="255"/>
      <c r="P981" s="268"/>
      <c r="Q981" s="257"/>
    </row>
    <row r="982" spans="1:17" ht="12.75" customHeight="1">
      <c r="A982" s="254"/>
      <c r="B982" s="255"/>
      <c r="C982" s="255"/>
      <c r="D982" s="255"/>
      <c r="E982" s="255"/>
      <c r="F982" s="255"/>
      <c r="G982" s="255"/>
      <c r="H982" s="255"/>
      <c r="I982" s="255"/>
      <c r="J982" s="255"/>
      <c r="K982" s="255"/>
      <c r="L982" s="255"/>
      <c r="M982" s="255"/>
      <c r="N982" s="255"/>
      <c r="O982" s="255"/>
      <c r="P982" s="268"/>
      <c r="Q982" s="257"/>
    </row>
    <row r="983" spans="1:17" ht="12.75" customHeight="1">
      <c r="A983" s="254"/>
      <c r="B983" s="255"/>
      <c r="C983" s="255"/>
      <c r="D983" s="255"/>
      <c r="E983" s="255"/>
      <c r="F983" s="255"/>
      <c r="G983" s="255"/>
      <c r="H983" s="255"/>
      <c r="I983" s="255"/>
      <c r="J983" s="255"/>
      <c r="K983" s="255"/>
      <c r="L983" s="255"/>
      <c r="M983" s="255"/>
      <c r="N983" s="255"/>
      <c r="O983" s="255"/>
      <c r="P983" s="268"/>
      <c r="Q983" s="257"/>
    </row>
    <row r="984" spans="1:17" ht="12.75" customHeight="1">
      <c r="A984" s="254"/>
      <c r="B984" s="255"/>
      <c r="C984" s="255"/>
      <c r="D984" s="255"/>
      <c r="E984" s="255"/>
      <c r="F984" s="255"/>
      <c r="G984" s="255"/>
      <c r="H984" s="255"/>
      <c r="I984" s="255"/>
      <c r="J984" s="255"/>
      <c r="K984" s="255"/>
      <c r="L984" s="255"/>
      <c r="M984" s="255"/>
      <c r="N984" s="255"/>
      <c r="O984" s="255"/>
      <c r="P984" s="268"/>
      <c r="Q984" s="257"/>
    </row>
    <row r="985" spans="1:17" ht="12.75" customHeight="1">
      <c r="A985" s="254"/>
      <c r="B985" s="255"/>
      <c r="C985" s="255"/>
      <c r="D985" s="255"/>
      <c r="E985" s="255"/>
      <c r="F985" s="255"/>
      <c r="G985" s="255"/>
      <c r="H985" s="255"/>
      <c r="I985" s="255"/>
      <c r="J985" s="255"/>
      <c r="K985" s="255"/>
      <c r="L985" s="255"/>
      <c r="M985" s="255"/>
      <c r="N985" s="255"/>
      <c r="O985" s="255"/>
      <c r="P985" s="268"/>
      <c r="Q985" s="257"/>
    </row>
    <row r="986" spans="1:17" ht="12.75" customHeight="1">
      <c r="A986" s="254"/>
      <c r="B986" s="255"/>
      <c r="C986" s="255"/>
      <c r="D986" s="255"/>
      <c r="E986" s="255"/>
      <c r="F986" s="255"/>
      <c r="G986" s="255"/>
      <c r="H986" s="255"/>
      <c r="I986" s="255"/>
      <c r="J986" s="255"/>
      <c r="K986" s="255"/>
      <c r="L986" s="255"/>
      <c r="M986" s="255"/>
      <c r="N986" s="255"/>
      <c r="O986" s="255"/>
      <c r="P986" s="268"/>
      <c r="Q986" s="257"/>
    </row>
    <row r="987" spans="1:17" ht="12.75" customHeight="1">
      <c r="A987" s="254"/>
      <c r="B987" s="255"/>
      <c r="C987" s="255"/>
      <c r="D987" s="255"/>
      <c r="E987" s="255"/>
      <c r="F987" s="255"/>
      <c r="G987" s="255"/>
      <c r="H987" s="255"/>
      <c r="I987" s="255"/>
      <c r="J987" s="255"/>
      <c r="K987" s="255"/>
      <c r="L987" s="255"/>
      <c r="M987" s="255"/>
      <c r="N987" s="255"/>
      <c r="O987" s="255"/>
      <c r="P987" s="268"/>
      <c r="Q987" s="257"/>
    </row>
    <row r="988" spans="1:17" ht="12.75" customHeight="1">
      <c r="A988" s="254"/>
      <c r="B988" s="255"/>
      <c r="C988" s="255"/>
      <c r="D988" s="255"/>
      <c r="E988" s="255"/>
      <c r="F988" s="255"/>
      <c r="G988" s="255"/>
      <c r="H988" s="255"/>
      <c r="I988" s="255"/>
      <c r="J988" s="255"/>
      <c r="K988" s="255"/>
      <c r="L988" s="255"/>
      <c r="M988" s="255"/>
      <c r="N988" s="255"/>
      <c r="O988" s="255"/>
      <c r="P988" s="268"/>
      <c r="Q988" s="257"/>
    </row>
    <row r="989" spans="1:17" ht="12.75" customHeight="1">
      <c r="A989" s="254"/>
      <c r="B989" s="255"/>
      <c r="C989" s="255"/>
      <c r="D989" s="255"/>
      <c r="E989" s="255"/>
      <c r="F989" s="255"/>
      <c r="G989" s="255"/>
      <c r="H989" s="255"/>
      <c r="I989" s="255"/>
      <c r="J989" s="255"/>
      <c r="K989" s="255"/>
      <c r="L989" s="255"/>
      <c r="M989" s="255"/>
      <c r="N989" s="255"/>
      <c r="O989" s="255"/>
      <c r="P989" s="268"/>
      <c r="Q989" s="257"/>
    </row>
    <row r="990" spans="1:17" ht="12.75" customHeight="1">
      <c r="A990" s="254"/>
      <c r="B990" s="255"/>
      <c r="C990" s="255"/>
      <c r="D990" s="255"/>
      <c r="E990" s="255"/>
      <c r="F990" s="255"/>
      <c r="G990" s="255"/>
      <c r="H990" s="255"/>
      <c r="I990" s="255"/>
      <c r="J990" s="255"/>
      <c r="K990" s="255"/>
      <c r="L990" s="255"/>
      <c r="M990" s="255"/>
      <c r="N990" s="255"/>
      <c r="O990" s="255"/>
      <c r="P990" s="268"/>
      <c r="Q990" s="257"/>
    </row>
    <row r="991" spans="1:17" ht="12.75" customHeight="1">
      <c r="A991" s="254"/>
      <c r="B991" s="255"/>
      <c r="C991" s="255"/>
      <c r="D991" s="255"/>
      <c r="E991" s="255"/>
      <c r="F991" s="255"/>
      <c r="G991" s="255"/>
      <c r="H991" s="255"/>
      <c r="I991" s="255"/>
      <c r="J991" s="255"/>
      <c r="K991" s="255"/>
      <c r="L991" s="255"/>
      <c r="M991" s="255"/>
      <c r="N991" s="255"/>
      <c r="O991" s="255"/>
      <c r="P991" s="268"/>
      <c r="Q991" s="257"/>
    </row>
    <row r="992" spans="1:17" ht="12.75" customHeight="1">
      <c r="A992" s="254"/>
      <c r="B992" s="255"/>
      <c r="C992" s="255"/>
      <c r="D992" s="255"/>
      <c r="E992" s="255"/>
      <c r="F992" s="255"/>
      <c r="G992" s="255"/>
      <c r="H992" s="255"/>
      <c r="I992" s="255"/>
      <c r="J992" s="255"/>
      <c r="K992" s="255"/>
      <c r="L992" s="255"/>
      <c r="M992" s="255"/>
      <c r="N992" s="255"/>
      <c r="O992" s="255"/>
      <c r="P992" s="268"/>
      <c r="Q992" s="257"/>
    </row>
    <row r="993" spans="1:17" ht="12.75" customHeight="1">
      <c r="A993" s="254"/>
      <c r="B993" s="255"/>
      <c r="C993" s="255"/>
      <c r="D993" s="255"/>
      <c r="E993" s="255"/>
      <c r="F993" s="255"/>
      <c r="G993" s="255"/>
      <c r="H993" s="255"/>
      <c r="I993" s="255"/>
      <c r="J993" s="255"/>
      <c r="K993" s="255"/>
      <c r="L993" s="255"/>
      <c r="M993" s="255"/>
      <c r="N993" s="255"/>
      <c r="O993" s="255"/>
      <c r="P993" s="268"/>
      <c r="Q993" s="257"/>
    </row>
    <row r="994" spans="1:17" ht="12.75" customHeight="1">
      <c r="A994" s="254"/>
      <c r="B994" s="255"/>
      <c r="C994" s="255"/>
      <c r="D994" s="255"/>
      <c r="E994" s="255"/>
      <c r="F994" s="255"/>
      <c r="G994" s="255"/>
      <c r="H994" s="255"/>
      <c r="I994" s="255"/>
      <c r="J994" s="255"/>
      <c r="K994" s="255"/>
      <c r="L994" s="255"/>
      <c r="M994" s="255"/>
      <c r="N994" s="255"/>
      <c r="O994" s="255"/>
      <c r="P994" s="268"/>
      <c r="Q994" s="257"/>
    </row>
    <row r="995" spans="1:17" ht="12.75" customHeight="1">
      <c r="A995" s="254"/>
      <c r="B995" s="255"/>
      <c r="C995" s="255"/>
      <c r="D995" s="255"/>
      <c r="E995" s="255"/>
      <c r="F995" s="255"/>
      <c r="G995" s="255"/>
      <c r="H995" s="255"/>
      <c r="I995" s="255"/>
      <c r="J995" s="255"/>
      <c r="K995" s="255"/>
      <c r="L995" s="255"/>
      <c r="M995" s="255"/>
      <c r="N995" s="255"/>
      <c r="O995" s="255"/>
      <c r="P995" s="268"/>
      <c r="Q995" s="257"/>
    </row>
    <row r="996" spans="1:17" ht="12.75" customHeight="1">
      <c r="A996" s="254"/>
      <c r="B996" s="255"/>
      <c r="C996" s="255"/>
      <c r="D996" s="255"/>
      <c r="E996" s="255"/>
      <c r="F996" s="255"/>
      <c r="G996" s="255"/>
      <c r="H996" s="255"/>
      <c r="I996" s="255"/>
      <c r="J996" s="255"/>
      <c r="K996" s="255"/>
      <c r="L996" s="255"/>
      <c r="M996" s="255"/>
      <c r="N996" s="255"/>
      <c r="O996" s="255"/>
      <c r="P996" s="268"/>
      <c r="Q996" s="257"/>
    </row>
    <row r="997" spans="1:17" ht="12.75" customHeight="1">
      <c r="A997" s="254"/>
      <c r="B997" s="255"/>
      <c r="C997" s="255"/>
      <c r="D997" s="255"/>
      <c r="E997" s="255"/>
      <c r="F997" s="255"/>
      <c r="G997" s="255"/>
      <c r="H997" s="255"/>
      <c r="I997" s="255"/>
      <c r="J997" s="255"/>
      <c r="K997" s="255"/>
      <c r="L997" s="255"/>
      <c r="M997" s="255"/>
      <c r="N997" s="255"/>
      <c r="O997" s="255"/>
      <c r="P997" s="268"/>
      <c r="Q997" s="257"/>
    </row>
    <row r="998" spans="1:17" ht="12.75" customHeight="1">
      <c r="A998" s="254"/>
      <c r="B998" s="255"/>
      <c r="C998" s="255"/>
      <c r="D998" s="255"/>
      <c r="E998" s="255"/>
      <c r="F998" s="255"/>
      <c r="G998" s="255"/>
      <c r="H998" s="255"/>
      <c r="I998" s="255"/>
      <c r="J998" s="255"/>
      <c r="K998" s="255"/>
      <c r="L998" s="255"/>
      <c r="M998" s="255"/>
      <c r="N998" s="255"/>
      <c r="O998" s="255"/>
      <c r="P998" s="268"/>
      <c r="Q998" s="257"/>
    </row>
    <row r="999" spans="1:17" ht="12.75" customHeight="1">
      <c r="A999" s="254"/>
      <c r="B999" s="255"/>
      <c r="C999" s="255"/>
      <c r="D999" s="255"/>
      <c r="E999" s="255"/>
      <c r="F999" s="255"/>
      <c r="G999" s="255"/>
      <c r="H999" s="255"/>
      <c r="I999" s="255"/>
      <c r="J999" s="255"/>
      <c r="K999" s="255"/>
      <c r="L999" s="255"/>
      <c r="M999" s="255"/>
      <c r="N999" s="255"/>
      <c r="O999" s="255"/>
      <c r="P999" s="268"/>
      <c r="Q999" s="257"/>
    </row>
    <row r="1000" spans="1:17" ht="12.75" customHeight="1">
      <c r="A1000" s="254"/>
      <c r="B1000" s="255"/>
      <c r="C1000" s="255"/>
      <c r="D1000" s="255"/>
      <c r="E1000" s="255"/>
      <c r="F1000" s="255"/>
      <c r="G1000" s="255"/>
      <c r="H1000" s="255"/>
      <c r="I1000" s="255"/>
      <c r="J1000" s="255"/>
      <c r="K1000" s="255"/>
      <c r="L1000" s="255"/>
      <c r="M1000" s="255"/>
      <c r="N1000" s="255"/>
      <c r="O1000" s="255"/>
      <c r="P1000" s="268"/>
      <c r="Q1000" s="257"/>
    </row>
    <row r="1001" spans="1:17" ht="12.75" customHeight="1">
      <c r="A1001" s="254"/>
      <c r="B1001" s="255"/>
      <c r="C1001" s="255"/>
      <c r="D1001" s="255"/>
      <c r="E1001" s="255"/>
      <c r="F1001" s="255"/>
      <c r="G1001" s="255"/>
      <c r="H1001" s="255"/>
      <c r="I1001" s="255"/>
      <c r="J1001" s="255"/>
      <c r="K1001" s="255"/>
      <c r="L1001" s="255"/>
      <c r="M1001" s="255"/>
      <c r="N1001" s="255"/>
      <c r="O1001" s="255"/>
      <c r="P1001" s="268"/>
      <c r="Q1001" s="257"/>
    </row>
    <row r="1002" spans="1:17" ht="12.75" customHeight="1">
      <c r="A1002" s="254"/>
      <c r="B1002" s="255"/>
      <c r="C1002" s="255"/>
      <c r="D1002" s="255"/>
      <c r="E1002" s="255"/>
      <c r="F1002" s="255"/>
      <c r="G1002" s="255"/>
      <c r="H1002" s="255"/>
      <c r="I1002" s="255"/>
      <c r="J1002" s="255"/>
      <c r="K1002" s="255"/>
      <c r="L1002" s="255"/>
      <c r="M1002" s="255"/>
      <c r="N1002" s="255"/>
      <c r="O1002" s="255"/>
      <c r="P1002" s="268"/>
      <c r="Q1002" s="257"/>
    </row>
    <row r="1003" spans="1:17" ht="12.75" customHeight="1">
      <c r="A1003" s="254"/>
      <c r="B1003" s="255"/>
      <c r="C1003" s="255"/>
      <c r="D1003" s="255"/>
      <c r="E1003" s="255"/>
      <c r="F1003" s="255"/>
      <c r="G1003" s="255"/>
      <c r="H1003" s="255"/>
      <c r="I1003" s="255"/>
      <c r="J1003" s="255"/>
      <c r="K1003" s="255"/>
      <c r="L1003" s="255"/>
      <c r="M1003" s="255"/>
      <c r="N1003" s="255"/>
      <c r="O1003" s="255"/>
      <c r="P1003" s="268"/>
      <c r="Q1003" s="257"/>
    </row>
  </sheetData>
  <autoFilter ref="A1:S220" xr:uid="{5F707D37-E96A-4E15-A4B9-5B24D73E5F7C}"/>
  <hyperlinks>
    <hyperlink ref="R110" r:id="rId1" xr:uid="{46F4E19F-BA38-4CBD-8567-7F20195A1B87}"/>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1A873-C752-4921-BE59-F2F7D6170FC7}">
  <sheetPr>
    <outlinePr summaryBelow="0" summaryRight="0"/>
  </sheetPr>
  <dimension ref="A1:L190"/>
  <sheetViews>
    <sheetView zoomScale="85" zoomScaleNormal="85" workbookViewId="0">
      <selection activeCell="D190" sqref="D190"/>
    </sheetView>
  </sheetViews>
  <sheetFormatPr baseColWidth="10" defaultColWidth="14.42578125" defaultRowHeight="15" customHeight="1"/>
  <cols>
    <col min="1" max="3" width="14.42578125" style="118"/>
    <col min="4" max="4" width="21.85546875" style="118" customWidth="1"/>
    <col min="5" max="6" width="14.42578125" style="118"/>
    <col min="7" max="7" width="16.140625" style="118" customWidth="1"/>
    <col min="8" max="10" width="14.42578125" style="118"/>
    <col min="11" max="11" width="19.42578125" style="118" customWidth="1"/>
    <col min="12" max="16384" width="14.42578125" style="118"/>
  </cols>
  <sheetData>
    <row r="1" spans="1:12" ht="41.25" customHeight="1">
      <c r="A1" s="272" t="s">
        <v>1148</v>
      </c>
      <c r="B1" s="272" t="s">
        <v>1149</v>
      </c>
      <c r="C1" s="272" t="s">
        <v>1150</v>
      </c>
      <c r="D1" s="272" t="s">
        <v>1151</v>
      </c>
      <c r="E1" s="272" t="s">
        <v>1152</v>
      </c>
      <c r="F1" s="272" t="s">
        <v>1153</v>
      </c>
      <c r="G1" s="272" t="s">
        <v>1154</v>
      </c>
      <c r="H1" s="289" t="s">
        <v>1155</v>
      </c>
      <c r="I1" s="290"/>
      <c r="J1" s="272" t="s">
        <v>1156</v>
      </c>
      <c r="K1" s="272" t="s">
        <v>1157</v>
      </c>
      <c r="L1" s="272" t="s">
        <v>1158</v>
      </c>
    </row>
    <row r="2" spans="1:12" ht="15" customHeight="1">
      <c r="A2" s="119" t="s">
        <v>1215</v>
      </c>
      <c r="B2" s="257"/>
      <c r="C2" s="257"/>
      <c r="D2" s="257"/>
      <c r="E2" s="257"/>
      <c r="F2" s="257"/>
      <c r="G2" s="257"/>
      <c r="H2" s="257"/>
      <c r="I2" s="257"/>
      <c r="J2" s="257"/>
      <c r="K2" s="257"/>
      <c r="L2" s="257"/>
    </row>
    <row r="3" spans="1:12" ht="15" customHeight="1">
      <c r="A3" s="119" t="s">
        <v>1222</v>
      </c>
      <c r="B3" s="257"/>
      <c r="C3" s="257"/>
      <c r="D3" s="257"/>
      <c r="E3" s="257"/>
      <c r="F3" s="257"/>
      <c r="G3" s="257"/>
      <c r="H3" s="257"/>
      <c r="I3" s="257"/>
      <c r="J3" s="257"/>
      <c r="K3" s="257"/>
      <c r="L3" s="257"/>
    </row>
    <row r="4" spans="1:12" ht="15" customHeight="1">
      <c r="A4" s="129" t="s">
        <v>1229</v>
      </c>
      <c r="B4" s="273" t="s">
        <v>1163</v>
      </c>
      <c r="C4" s="273" t="s">
        <v>1163</v>
      </c>
      <c r="D4" s="273" t="s">
        <v>1163</v>
      </c>
      <c r="E4" s="273" t="s">
        <v>1163</v>
      </c>
      <c r="F4" s="273" t="s">
        <v>1163</v>
      </c>
      <c r="G4" s="273" t="s">
        <v>1163</v>
      </c>
      <c r="H4" s="273" t="s">
        <v>1163</v>
      </c>
      <c r="I4" s="273" t="s">
        <v>1163</v>
      </c>
      <c r="J4" s="273" t="s">
        <v>1163</v>
      </c>
      <c r="K4" s="273" t="s">
        <v>2573</v>
      </c>
      <c r="L4" s="273"/>
    </row>
    <row r="5" spans="1:12" ht="15" customHeight="1">
      <c r="A5" s="119" t="s">
        <v>1232</v>
      </c>
      <c r="B5" s="257"/>
      <c r="C5" s="257"/>
      <c r="D5" s="257"/>
      <c r="E5" s="257"/>
      <c r="F5" s="257"/>
      <c r="G5" s="257"/>
      <c r="H5" s="257"/>
      <c r="I5" s="257"/>
      <c r="J5" s="257"/>
      <c r="K5" s="257"/>
      <c r="L5" s="257"/>
    </row>
    <row r="6" spans="1:12" ht="15" customHeight="1">
      <c r="A6" s="134" t="s">
        <v>1239</v>
      </c>
      <c r="B6" s="273" t="s">
        <v>1163</v>
      </c>
      <c r="C6" s="273" t="s">
        <v>1163</v>
      </c>
      <c r="D6" s="273" t="s">
        <v>1163</v>
      </c>
      <c r="E6" s="273" t="s">
        <v>1163</v>
      </c>
      <c r="F6" s="273" t="s">
        <v>1163</v>
      </c>
      <c r="G6" s="273" t="s">
        <v>1163</v>
      </c>
      <c r="H6" s="273" t="s">
        <v>1163</v>
      </c>
      <c r="I6" s="273" t="s">
        <v>1163</v>
      </c>
      <c r="J6" s="273" t="s">
        <v>1163</v>
      </c>
      <c r="K6" s="273" t="s">
        <v>2574</v>
      </c>
      <c r="L6" s="273" t="s">
        <v>1163</v>
      </c>
    </row>
    <row r="7" spans="1:12" ht="15" customHeight="1">
      <c r="A7" s="119" t="s">
        <v>1247</v>
      </c>
      <c r="B7" s="257"/>
      <c r="C7" s="257"/>
      <c r="D7" s="257"/>
      <c r="E7" s="257"/>
      <c r="F7" s="257"/>
      <c r="G7" s="257"/>
      <c r="H7" s="257"/>
      <c r="I7" s="257"/>
      <c r="J7" s="257"/>
      <c r="K7" s="257"/>
      <c r="L7" s="257"/>
    </row>
    <row r="8" spans="1:12" ht="15" customHeight="1">
      <c r="A8" s="119" t="s">
        <v>1255</v>
      </c>
      <c r="B8" s="257"/>
      <c r="C8" s="257"/>
      <c r="D8" s="257"/>
      <c r="E8" s="257"/>
      <c r="F8" s="257"/>
      <c r="G8" s="257"/>
      <c r="H8" s="257"/>
      <c r="I8" s="257"/>
      <c r="J8" s="257"/>
      <c r="K8" s="257"/>
      <c r="L8" s="257"/>
    </row>
    <row r="9" spans="1:12" ht="15" customHeight="1">
      <c r="A9" s="119" t="s">
        <v>1260</v>
      </c>
      <c r="B9" s="257"/>
      <c r="C9" s="257"/>
      <c r="D9" s="257"/>
      <c r="E9" s="257"/>
      <c r="F9" s="257"/>
      <c r="G9" s="257"/>
      <c r="H9" s="257"/>
      <c r="I9" s="257"/>
      <c r="J9" s="257"/>
      <c r="K9" s="257"/>
      <c r="L9" s="257"/>
    </row>
    <row r="10" spans="1:12" ht="15" customHeight="1">
      <c r="A10" s="119" t="s">
        <v>1267</v>
      </c>
      <c r="B10" s="257"/>
      <c r="C10" s="257"/>
      <c r="D10" s="257"/>
      <c r="E10" s="257"/>
      <c r="F10" s="257"/>
      <c r="G10" s="257"/>
      <c r="H10" s="257"/>
      <c r="I10" s="257"/>
      <c r="J10" s="257"/>
      <c r="K10" s="257"/>
      <c r="L10" s="257"/>
    </row>
    <row r="11" spans="1:12" ht="15" customHeight="1">
      <c r="A11" s="119" t="s">
        <v>1273</v>
      </c>
      <c r="B11" s="257"/>
      <c r="C11" s="257"/>
      <c r="D11" s="257"/>
      <c r="E11" s="257"/>
      <c r="F11" s="257"/>
      <c r="G11" s="257"/>
      <c r="H11" s="257"/>
      <c r="I11" s="257"/>
      <c r="J11" s="257"/>
      <c r="K11" s="257"/>
      <c r="L11" s="257"/>
    </row>
    <row r="12" spans="1:12" ht="15" customHeight="1">
      <c r="A12" s="119" t="s">
        <v>1279</v>
      </c>
      <c r="B12" s="257"/>
      <c r="C12" s="257"/>
      <c r="D12" s="257"/>
      <c r="E12" s="257"/>
      <c r="F12" s="257"/>
      <c r="G12" s="257"/>
      <c r="H12" s="257"/>
      <c r="I12" s="257"/>
      <c r="J12" s="257"/>
      <c r="K12" s="257"/>
      <c r="L12" s="257"/>
    </row>
    <row r="13" spans="1:12" ht="15" customHeight="1">
      <c r="A13" s="139" t="s">
        <v>1284</v>
      </c>
      <c r="B13" s="257"/>
      <c r="C13" s="257"/>
      <c r="D13" s="257"/>
      <c r="E13" s="257"/>
      <c r="F13" s="257"/>
      <c r="G13" s="257"/>
      <c r="H13" s="257"/>
      <c r="I13" s="257"/>
      <c r="J13" s="257"/>
      <c r="K13" s="257"/>
      <c r="L13" s="257"/>
    </row>
    <row r="14" spans="1:12" ht="15" customHeight="1">
      <c r="A14" s="142" t="s">
        <v>1290</v>
      </c>
      <c r="B14" s="257"/>
      <c r="C14" s="257"/>
      <c r="D14" s="257"/>
      <c r="E14" s="257"/>
      <c r="F14" s="257"/>
      <c r="G14" s="257"/>
      <c r="H14" s="257"/>
      <c r="I14" s="257"/>
      <c r="J14" s="257"/>
      <c r="K14" s="257"/>
      <c r="L14" s="257"/>
    </row>
    <row r="15" spans="1:12" ht="15" customHeight="1">
      <c r="A15" s="129" t="s">
        <v>1296</v>
      </c>
      <c r="B15" s="273" t="s">
        <v>1163</v>
      </c>
      <c r="C15" s="273" t="s">
        <v>1163</v>
      </c>
      <c r="D15" s="273" t="s">
        <v>1163</v>
      </c>
      <c r="E15" s="273" t="s">
        <v>1163</v>
      </c>
      <c r="F15" s="273" t="s">
        <v>1163</v>
      </c>
      <c r="G15" s="273" t="s">
        <v>1163</v>
      </c>
      <c r="H15" s="273" t="s">
        <v>1163</v>
      </c>
      <c r="I15" s="273" t="s">
        <v>1163</v>
      </c>
      <c r="J15" s="273" t="s">
        <v>1163</v>
      </c>
      <c r="K15" s="273" t="s">
        <v>2573</v>
      </c>
      <c r="L15" s="273"/>
    </row>
    <row r="16" spans="1:12" ht="15" customHeight="1">
      <c r="A16" s="143" t="s">
        <v>1298</v>
      </c>
      <c r="B16" s="253" t="s">
        <v>1163</v>
      </c>
      <c r="C16" s="253" t="s">
        <v>1163</v>
      </c>
      <c r="D16" s="253" t="s">
        <v>1163</v>
      </c>
      <c r="E16" s="253" t="s">
        <v>1163</v>
      </c>
      <c r="F16" s="253" t="s">
        <v>1163</v>
      </c>
      <c r="G16" s="253" t="s">
        <v>1163</v>
      </c>
      <c r="H16" s="253" t="s">
        <v>1163</v>
      </c>
      <c r="I16" s="253" t="s">
        <v>1163</v>
      </c>
      <c r="J16" s="253" t="s">
        <v>1163</v>
      </c>
      <c r="K16" s="274" t="s">
        <v>94</v>
      </c>
      <c r="L16" s="253" t="s">
        <v>1163</v>
      </c>
    </row>
    <row r="17" spans="1:12" ht="15" customHeight="1">
      <c r="A17" s="150" t="s">
        <v>1306</v>
      </c>
      <c r="B17" s="257"/>
      <c r="C17" s="257"/>
      <c r="D17" s="257"/>
      <c r="E17" s="257"/>
      <c r="F17" s="257"/>
      <c r="G17" s="257"/>
      <c r="H17" s="257"/>
      <c r="I17" s="257"/>
      <c r="J17" s="257"/>
      <c r="K17" s="257"/>
      <c r="L17" s="257"/>
    </row>
    <row r="18" spans="1:12" ht="15" customHeight="1">
      <c r="A18" s="150" t="s">
        <v>1314</v>
      </c>
      <c r="B18" s="257"/>
      <c r="C18" s="257"/>
      <c r="D18" s="257"/>
      <c r="E18" s="257"/>
      <c r="F18" s="257"/>
      <c r="G18" s="257"/>
      <c r="H18" s="257"/>
      <c r="I18" s="257"/>
      <c r="J18" s="257"/>
      <c r="K18" s="257"/>
      <c r="L18" s="257"/>
    </row>
    <row r="19" spans="1:12" ht="15" customHeight="1">
      <c r="A19" s="150" t="s">
        <v>1322</v>
      </c>
      <c r="B19" s="257"/>
      <c r="C19" s="257"/>
      <c r="D19" s="257"/>
      <c r="E19" s="257"/>
      <c r="F19" s="257"/>
      <c r="G19" s="257"/>
      <c r="H19" s="257"/>
      <c r="I19" s="257"/>
      <c r="J19" s="257"/>
      <c r="K19" s="257"/>
      <c r="L19" s="257"/>
    </row>
    <row r="20" spans="1:12" ht="15" customHeight="1">
      <c r="A20" s="150" t="s">
        <v>1328</v>
      </c>
      <c r="B20" s="257"/>
      <c r="C20" s="257"/>
      <c r="D20" s="257"/>
      <c r="E20" s="257"/>
      <c r="F20" s="257"/>
      <c r="G20" s="257"/>
      <c r="H20" s="257"/>
      <c r="I20" s="257"/>
      <c r="J20" s="257"/>
      <c r="K20" s="257"/>
      <c r="L20" s="257"/>
    </row>
    <row r="21" spans="1:12" ht="15" customHeight="1">
      <c r="A21" s="150" t="s">
        <v>1333</v>
      </c>
      <c r="B21" s="257"/>
      <c r="C21" s="257"/>
      <c r="D21" s="257"/>
      <c r="E21" s="257"/>
      <c r="F21" s="257"/>
      <c r="G21" s="257"/>
      <c r="H21" s="257"/>
      <c r="I21" s="257"/>
      <c r="J21" s="257"/>
      <c r="K21" s="257"/>
      <c r="L21" s="257"/>
    </row>
    <row r="22" spans="1:12" ht="15" customHeight="1">
      <c r="A22" s="150" t="s">
        <v>1342</v>
      </c>
      <c r="B22" s="257"/>
      <c r="C22" s="257"/>
      <c r="D22" s="257"/>
      <c r="E22" s="257"/>
      <c r="F22" s="257"/>
      <c r="G22" s="257"/>
      <c r="H22" s="257"/>
      <c r="I22" s="257"/>
      <c r="J22" s="257"/>
      <c r="K22" s="257"/>
      <c r="L22" s="257"/>
    </row>
    <row r="23" spans="1:12" ht="15" customHeight="1">
      <c r="A23" s="150" t="s">
        <v>1351</v>
      </c>
      <c r="B23" s="257"/>
      <c r="C23" s="257"/>
      <c r="D23" s="257"/>
      <c r="E23" s="257"/>
      <c r="F23" s="257"/>
      <c r="G23" s="257"/>
      <c r="H23" s="257"/>
      <c r="I23" s="257"/>
      <c r="J23" s="257"/>
      <c r="K23" s="257"/>
      <c r="L23" s="257"/>
    </row>
    <row r="24" spans="1:12" ht="15" customHeight="1">
      <c r="A24" s="150" t="s">
        <v>1359</v>
      </c>
      <c r="B24" s="257" t="s">
        <v>1163</v>
      </c>
      <c r="C24" s="257" t="s">
        <v>1159</v>
      </c>
      <c r="D24" s="257" t="s">
        <v>1159</v>
      </c>
      <c r="E24" s="257" t="s">
        <v>1163</v>
      </c>
      <c r="F24" s="257" t="s">
        <v>1163</v>
      </c>
      <c r="G24" s="257" t="s">
        <v>1163</v>
      </c>
      <c r="H24" s="257" t="s">
        <v>1163</v>
      </c>
      <c r="I24" s="257" t="s">
        <v>1163</v>
      </c>
      <c r="J24" s="257" t="s">
        <v>1163</v>
      </c>
      <c r="K24" s="257" t="s">
        <v>2575</v>
      </c>
      <c r="L24" s="257" t="s">
        <v>1163</v>
      </c>
    </row>
    <row r="25" spans="1:12" ht="15" customHeight="1">
      <c r="A25" s="150" t="s">
        <v>1364</v>
      </c>
      <c r="B25" s="257"/>
      <c r="C25" s="257"/>
      <c r="D25" s="257"/>
      <c r="E25" s="257"/>
      <c r="F25" s="257"/>
      <c r="G25" s="257"/>
      <c r="H25" s="257"/>
      <c r="I25" s="257"/>
      <c r="J25" s="257"/>
      <c r="K25" s="257"/>
      <c r="L25" s="257"/>
    </row>
    <row r="26" spans="1:12" ht="15" customHeight="1">
      <c r="A26" s="143" t="s">
        <v>1372</v>
      </c>
      <c r="B26" s="253" t="s">
        <v>1163</v>
      </c>
      <c r="C26" s="253" t="s">
        <v>1163</v>
      </c>
      <c r="D26" s="253" t="s">
        <v>1163</v>
      </c>
      <c r="E26" s="253" t="s">
        <v>1163</v>
      </c>
      <c r="F26" s="253" t="s">
        <v>1163</v>
      </c>
      <c r="G26" s="253" t="s">
        <v>1163</v>
      </c>
      <c r="H26" s="253" t="s">
        <v>1163</v>
      </c>
      <c r="I26" s="253" t="s">
        <v>1163</v>
      </c>
      <c r="J26" s="253" t="s">
        <v>1163</v>
      </c>
      <c r="K26" s="274" t="s">
        <v>94</v>
      </c>
      <c r="L26" s="253" t="s">
        <v>1163</v>
      </c>
    </row>
    <row r="27" spans="1:12" ht="15" customHeight="1">
      <c r="A27" s="143" t="s">
        <v>1378</v>
      </c>
      <c r="B27" s="253" t="s">
        <v>1163</v>
      </c>
      <c r="C27" s="253" t="s">
        <v>1163</v>
      </c>
      <c r="D27" s="253" t="s">
        <v>1163</v>
      </c>
      <c r="E27" s="253" t="s">
        <v>1163</v>
      </c>
      <c r="F27" s="253" t="s">
        <v>1163</v>
      </c>
      <c r="G27" s="253" t="s">
        <v>1163</v>
      </c>
      <c r="H27" s="253" t="s">
        <v>1163</v>
      </c>
      <c r="I27" s="253" t="s">
        <v>1163</v>
      </c>
      <c r="J27" s="253" t="s">
        <v>1163</v>
      </c>
      <c r="K27" s="274" t="s">
        <v>94</v>
      </c>
      <c r="L27" s="253" t="s">
        <v>1163</v>
      </c>
    </row>
    <row r="28" spans="1:12" ht="15" customHeight="1">
      <c r="A28" s="122" t="s">
        <v>1387</v>
      </c>
      <c r="B28" s="257"/>
      <c r="C28" s="257"/>
      <c r="D28" s="257"/>
      <c r="E28" s="257"/>
      <c r="F28" s="257"/>
      <c r="G28" s="257"/>
      <c r="H28" s="257"/>
      <c r="I28" s="257"/>
      <c r="J28" s="257"/>
      <c r="K28" s="257"/>
      <c r="L28" s="257"/>
    </row>
    <row r="29" spans="1:12" ht="15" customHeight="1">
      <c r="A29" s="163" t="s">
        <v>1395</v>
      </c>
      <c r="B29" s="249" t="s">
        <v>1163</v>
      </c>
      <c r="C29" s="249" t="s">
        <v>1159</v>
      </c>
      <c r="D29" s="249" t="s">
        <v>2576</v>
      </c>
      <c r="E29" s="249"/>
      <c r="F29" s="249"/>
      <c r="G29" s="249"/>
      <c r="H29" s="249"/>
      <c r="I29" s="249"/>
      <c r="J29" s="249"/>
      <c r="K29" s="275"/>
      <c r="L29" s="249"/>
    </row>
    <row r="30" spans="1:12" ht="15" customHeight="1">
      <c r="A30" s="163" t="s">
        <v>1403</v>
      </c>
      <c r="B30" s="249" t="s">
        <v>1163</v>
      </c>
      <c r="C30" s="249" t="s">
        <v>1159</v>
      </c>
      <c r="D30" s="249" t="s">
        <v>1159</v>
      </c>
      <c r="E30" s="249"/>
      <c r="F30" s="249"/>
      <c r="G30" s="249"/>
      <c r="H30" s="249"/>
      <c r="I30" s="249"/>
      <c r="J30" s="249"/>
      <c r="K30" s="275" t="s">
        <v>24</v>
      </c>
      <c r="L30" s="249"/>
    </row>
    <row r="31" spans="1:12" ht="15" customHeight="1">
      <c r="A31" s="143" t="s">
        <v>1407</v>
      </c>
      <c r="B31" s="253" t="s">
        <v>1163</v>
      </c>
      <c r="C31" s="253" t="s">
        <v>1163</v>
      </c>
      <c r="D31" s="253" t="s">
        <v>1163</v>
      </c>
      <c r="E31" s="253" t="s">
        <v>1163</v>
      </c>
      <c r="F31" s="253" t="s">
        <v>1163</v>
      </c>
      <c r="G31" s="253" t="s">
        <v>1163</v>
      </c>
      <c r="H31" s="253" t="s">
        <v>1163</v>
      </c>
      <c r="I31" s="253" t="s">
        <v>1163</v>
      </c>
      <c r="J31" s="253" t="s">
        <v>1163</v>
      </c>
      <c r="K31" s="274" t="s">
        <v>94</v>
      </c>
      <c r="L31" s="253" t="s">
        <v>1163</v>
      </c>
    </row>
    <row r="32" spans="1:12" ht="15" customHeight="1">
      <c r="A32" s="150" t="s">
        <v>1415</v>
      </c>
      <c r="B32" s="257" t="s">
        <v>1163</v>
      </c>
      <c r="C32" s="257" t="s">
        <v>1159</v>
      </c>
      <c r="D32" s="257" t="s">
        <v>1159</v>
      </c>
      <c r="E32" s="257"/>
      <c r="F32" s="257"/>
      <c r="G32" s="257"/>
      <c r="H32" s="257"/>
      <c r="I32" s="257"/>
      <c r="J32" s="257"/>
      <c r="K32" s="257" t="s">
        <v>24</v>
      </c>
      <c r="L32" s="257"/>
    </row>
    <row r="33" spans="1:12" ht="15" customHeight="1">
      <c r="A33" s="150" t="s">
        <v>1421</v>
      </c>
      <c r="B33" s="257" t="s">
        <v>1163</v>
      </c>
      <c r="C33" s="257" t="s">
        <v>1159</v>
      </c>
      <c r="D33" s="257" t="s">
        <v>1159</v>
      </c>
      <c r="E33" s="257"/>
      <c r="F33" s="257"/>
      <c r="G33" s="257"/>
      <c r="H33" s="257"/>
      <c r="I33" s="257"/>
      <c r="J33" s="257"/>
      <c r="K33" s="257" t="s">
        <v>24</v>
      </c>
      <c r="L33" s="257"/>
    </row>
    <row r="34" spans="1:12" ht="15" customHeight="1">
      <c r="A34" s="129" t="s">
        <v>1427</v>
      </c>
      <c r="B34" s="273" t="s">
        <v>1163</v>
      </c>
      <c r="C34" s="273" t="s">
        <v>1159</v>
      </c>
      <c r="D34" s="273" t="s">
        <v>1159</v>
      </c>
      <c r="E34" s="273" t="s">
        <v>1163</v>
      </c>
      <c r="F34" s="273" t="s">
        <v>1163</v>
      </c>
      <c r="G34" s="273" t="s">
        <v>1163</v>
      </c>
      <c r="H34" s="273" t="s">
        <v>1163</v>
      </c>
      <c r="I34" s="273" t="s">
        <v>1163</v>
      </c>
      <c r="J34" s="273" t="s">
        <v>1163</v>
      </c>
      <c r="K34" s="273" t="s">
        <v>2577</v>
      </c>
      <c r="L34" s="273" t="s">
        <v>1163</v>
      </c>
    </row>
    <row r="35" spans="1:12" ht="15" customHeight="1">
      <c r="A35" s="150" t="s">
        <v>1434</v>
      </c>
      <c r="B35" s="257" t="s">
        <v>1163</v>
      </c>
      <c r="C35" s="257" t="s">
        <v>1159</v>
      </c>
      <c r="D35" s="257" t="s">
        <v>1159</v>
      </c>
      <c r="E35" s="257"/>
      <c r="F35" s="257"/>
      <c r="G35" s="257"/>
      <c r="H35" s="257"/>
      <c r="I35" s="257"/>
      <c r="J35" s="257"/>
      <c r="K35" s="257" t="s">
        <v>24</v>
      </c>
      <c r="L35" s="257"/>
    </row>
    <row r="36" spans="1:12" ht="15" customHeight="1">
      <c r="A36" s="163" t="s">
        <v>1440</v>
      </c>
      <c r="B36" s="249" t="s">
        <v>1163</v>
      </c>
      <c r="C36" s="249" t="s">
        <v>1159</v>
      </c>
      <c r="D36" s="249" t="s">
        <v>1159</v>
      </c>
      <c r="E36" s="249"/>
      <c r="F36" s="249"/>
      <c r="G36" s="249"/>
      <c r="H36" s="249"/>
      <c r="I36" s="249"/>
      <c r="J36" s="249"/>
      <c r="K36" s="275" t="s">
        <v>24</v>
      </c>
      <c r="L36" s="249"/>
    </row>
    <row r="37" spans="1:12" ht="15" customHeight="1">
      <c r="A37" s="150" t="s">
        <v>1444</v>
      </c>
      <c r="B37" s="257" t="s">
        <v>1163</v>
      </c>
      <c r="C37" s="257" t="s">
        <v>1159</v>
      </c>
      <c r="D37" s="257" t="s">
        <v>2576</v>
      </c>
      <c r="E37" s="257"/>
      <c r="F37" s="257"/>
      <c r="G37" s="257"/>
      <c r="H37" s="257"/>
      <c r="I37" s="257"/>
      <c r="J37" s="257"/>
      <c r="K37" s="257"/>
      <c r="L37" s="257"/>
    </row>
    <row r="38" spans="1:12" ht="15" customHeight="1">
      <c r="A38" s="150" t="s">
        <v>1449</v>
      </c>
      <c r="B38" s="257" t="s">
        <v>1163</v>
      </c>
      <c r="C38" s="257" t="s">
        <v>1159</v>
      </c>
      <c r="D38" s="257" t="s">
        <v>2578</v>
      </c>
      <c r="E38" s="257"/>
      <c r="F38" s="257"/>
      <c r="G38" s="257"/>
      <c r="H38" s="257"/>
      <c r="I38" s="257"/>
      <c r="J38" s="257"/>
      <c r="K38" s="257"/>
      <c r="L38" s="257"/>
    </row>
    <row r="39" spans="1:12" ht="15" customHeight="1">
      <c r="A39" s="150" t="s">
        <v>1455</v>
      </c>
      <c r="B39" s="257" t="s">
        <v>1163</v>
      </c>
      <c r="C39" s="257" t="s">
        <v>1167</v>
      </c>
      <c r="D39" s="257" t="s">
        <v>2579</v>
      </c>
      <c r="E39" s="257"/>
      <c r="F39" s="257"/>
      <c r="G39" s="257"/>
      <c r="H39" s="257"/>
      <c r="I39" s="257"/>
      <c r="J39" s="257"/>
      <c r="K39" s="257"/>
      <c r="L39" s="257"/>
    </row>
    <row r="40" spans="1:12" ht="12.75">
      <c r="A40" s="150" t="s">
        <v>1462</v>
      </c>
      <c r="B40" s="257" t="s">
        <v>1163</v>
      </c>
      <c r="C40" s="257" t="s">
        <v>1159</v>
      </c>
      <c r="D40" s="257" t="s">
        <v>1159</v>
      </c>
      <c r="E40" s="257"/>
      <c r="F40" s="257"/>
      <c r="G40" s="257"/>
      <c r="H40" s="257"/>
      <c r="I40" s="257"/>
      <c r="J40" s="257"/>
      <c r="K40" s="257" t="s">
        <v>24</v>
      </c>
      <c r="L40" s="257"/>
    </row>
    <row r="41" spans="1:12" ht="12.75">
      <c r="A41" s="150" t="s">
        <v>1469</v>
      </c>
      <c r="B41" s="257" t="s">
        <v>1163</v>
      </c>
      <c r="C41" s="257" t="s">
        <v>1159</v>
      </c>
      <c r="D41" s="257" t="s">
        <v>1159</v>
      </c>
      <c r="E41" s="257"/>
      <c r="F41" s="257"/>
      <c r="G41" s="257"/>
      <c r="H41" s="257"/>
      <c r="I41" s="257"/>
      <c r="J41" s="257"/>
      <c r="K41" s="257" t="s">
        <v>24</v>
      </c>
      <c r="L41" s="257"/>
    </row>
    <row r="42" spans="1:12" ht="12.75">
      <c r="A42" s="150" t="s">
        <v>1475</v>
      </c>
      <c r="B42" s="257" t="s">
        <v>1163</v>
      </c>
      <c r="C42" s="257" t="s">
        <v>1159</v>
      </c>
      <c r="D42" s="257" t="s">
        <v>1159</v>
      </c>
      <c r="E42" s="257"/>
      <c r="F42" s="257"/>
      <c r="G42" s="257"/>
      <c r="H42" s="257"/>
      <c r="I42" s="257"/>
      <c r="J42" s="257"/>
      <c r="K42" s="257" t="s">
        <v>24</v>
      </c>
      <c r="L42" s="257"/>
    </row>
    <row r="43" spans="1:12" ht="38.25">
      <c r="A43" s="150" t="s">
        <v>1480</v>
      </c>
      <c r="B43" s="257" t="s">
        <v>1163</v>
      </c>
      <c r="C43" s="257" t="s">
        <v>1159</v>
      </c>
      <c r="D43" s="257" t="s">
        <v>2580</v>
      </c>
      <c r="E43" s="257"/>
      <c r="F43" s="257"/>
      <c r="G43" s="257"/>
      <c r="H43" s="257"/>
      <c r="I43" s="257"/>
      <c r="J43" s="257"/>
      <c r="K43" s="257"/>
      <c r="L43" s="257"/>
    </row>
    <row r="44" spans="1:12" ht="25.5">
      <c r="A44" s="150" t="s">
        <v>1483</v>
      </c>
      <c r="B44" s="257" t="s">
        <v>1163</v>
      </c>
      <c r="C44" s="257" t="s">
        <v>1159</v>
      </c>
      <c r="D44" s="257" t="s">
        <v>2581</v>
      </c>
      <c r="E44" s="257"/>
      <c r="F44" s="257"/>
      <c r="G44" s="257"/>
      <c r="H44" s="257"/>
      <c r="I44" s="257"/>
      <c r="J44" s="257"/>
      <c r="K44" s="257"/>
      <c r="L44" s="257"/>
    </row>
    <row r="45" spans="1:12" ht="38.25">
      <c r="A45" s="150" t="s">
        <v>1488</v>
      </c>
      <c r="B45" s="257" t="s">
        <v>1163</v>
      </c>
      <c r="C45" s="257" t="s">
        <v>1159</v>
      </c>
      <c r="D45" s="257" t="s">
        <v>2582</v>
      </c>
      <c r="E45" s="257"/>
      <c r="F45" s="257"/>
      <c r="G45" s="257"/>
      <c r="H45" s="257"/>
      <c r="I45" s="257"/>
      <c r="J45" s="257"/>
      <c r="K45" s="257"/>
      <c r="L45" s="257"/>
    </row>
    <row r="46" spans="1:12" ht="38.25">
      <c r="A46" s="150" t="s">
        <v>1494</v>
      </c>
      <c r="B46" s="257" t="s">
        <v>1163</v>
      </c>
      <c r="C46" s="257" t="s">
        <v>1159</v>
      </c>
      <c r="D46" s="257" t="s">
        <v>2583</v>
      </c>
      <c r="E46" s="257"/>
      <c r="F46" s="257"/>
      <c r="G46" s="257"/>
      <c r="H46" s="257"/>
      <c r="I46" s="257"/>
      <c r="J46" s="257"/>
      <c r="K46" s="257"/>
      <c r="L46" s="257"/>
    </row>
    <row r="47" spans="1:12" ht="25.5">
      <c r="A47" s="150" t="s">
        <v>1501</v>
      </c>
      <c r="B47" s="257" t="s">
        <v>1163</v>
      </c>
      <c r="C47" s="257" t="s">
        <v>1159</v>
      </c>
      <c r="D47" s="257" t="s">
        <v>2584</v>
      </c>
      <c r="E47" s="257"/>
      <c r="F47" s="257"/>
      <c r="G47" s="257"/>
      <c r="H47" s="257"/>
      <c r="I47" s="257"/>
      <c r="J47" s="257"/>
      <c r="K47" s="257"/>
      <c r="L47" s="257"/>
    </row>
    <row r="48" spans="1:12" ht="25.5">
      <c r="A48" s="150" t="s">
        <v>1507</v>
      </c>
      <c r="B48" s="257" t="s">
        <v>1163</v>
      </c>
      <c r="C48" s="257" t="s">
        <v>1159</v>
      </c>
      <c r="D48" s="257" t="s">
        <v>2585</v>
      </c>
      <c r="E48" s="257"/>
      <c r="F48" s="257"/>
      <c r="G48" s="257"/>
      <c r="H48" s="257"/>
      <c r="I48" s="257"/>
      <c r="J48" s="257"/>
      <c r="K48" s="257"/>
      <c r="L48" s="257"/>
    </row>
    <row r="49" spans="1:12" ht="38.25">
      <c r="A49" s="150" t="s">
        <v>1512</v>
      </c>
      <c r="B49" s="257" t="s">
        <v>1163</v>
      </c>
      <c r="C49" s="257" t="s">
        <v>1159</v>
      </c>
      <c r="D49" s="257" t="s">
        <v>2586</v>
      </c>
      <c r="E49" s="257"/>
      <c r="F49" s="257"/>
      <c r="G49" s="257"/>
      <c r="H49" s="257"/>
      <c r="I49" s="257"/>
      <c r="J49" s="257"/>
      <c r="K49" s="257"/>
      <c r="L49" s="257"/>
    </row>
    <row r="50" spans="1:12" ht="25.5">
      <c r="A50" s="150" t="s">
        <v>1518</v>
      </c>
      <c r="B50" s="257" t="s">
        <v>1163</v>
      </c>
      <c r="C50" s="257" t="s">
        <v>1159</v>
      </c>
      <c r="D50" s="257" t="s">
        <v>2576</v>
      </c>
      <c r="E50" s="257"/>
      <c r="F50" s="257"/>
      <c r="G50" s="257"/>
      <c r="H50" s="257"/>
      <c r="I50" s="257"/>
      <c r="J50" s="257"/>
      <c r="K50" s="257"/>
      <c r="L50" s="257"/>
    </row>
    <row r="51" spans="1:12" ht="38.25">
      <c r="A51" s="150" t="s">
        <v>1524</v>
      </c>
      <c r="B51" s="257" t="s">
        <v>1163</v>
      </c>
      <c r="C51" s="257" t="s">
        <v>1159</v>
      </c>
      <c r="D51" s="257" t="s">
        <v>2579</v>
      </c>
      <c r="E51" s="257"/>
      <c r="F51" s="257"/>
      <c r="G51" s="257"/>
      <c r="H51" s="257"/>
      <c r="I51" s="257"/>
      <c r="J51" s="257"/>
      <c r="K51" s="257"/>
      <c r="L51" s="257"/>
    </row>
    <row r="52" spans="1:12" ht="12.75">
      <c r="A52" s="143" t="s">
        <v>1530</v>
      </c>
      <c r="B52" s="253" t="s">
        <v>1163</v>
      </c>
      <c r="C52" s="253" t="s">
        <v>1163</v>
      </c>
      <c r="D52" s="253" t="s">
        <v>1159</v>
      </c>
      <c r="E52" s="253" t="s">
        <v>1163</v>
      </c>
      <c r="F52" s="253" t="s">
        <v>1163</v>
      </c>
      <c r="G52" s="253" t="s">
        <v>1163</v>
      </c>
      <c r="H52" s="253" t="s">
        <v>1163</v>
      </c>
      <c r="I52" s="253" t="s">
        <v>1163</v>
      </c>
      <c r="J52" s="253" t="s">
        <v>1163</v>
      </c>
      <c r="K52" s="274" t="s">
        <v>94</v>
      </c>
      <c r="L52" s="253" t="s">
        <v>1163</v>
      </c>
    </row>
    <row r="53" spans="1:12" ht="25.5">
      <c r="A53" s="150" t="s">
        <v>1538</v>
      </c>
      <c r="B53" s="257" t="s">
        <v>1163</v>
      </c>
      <c r="C53" s="257" t="s">
        <v>1159</v>
      </c>
      <c r="D53" s="257" t="s">
        <v>2587</v>
      </c>
      <c r="E53" s="257"/>
      <c r="F53" s="257"/>
      <c r="G53" s="257"/>
      <c r="H53" s="257"/>
      <c r="I53" s="257"/>
      <c r="J53" s="257"/>
      <c r="K53" s="257"/>
      <c r="L53" s="257"/>
    </row>
    <row r="54" spans="1:12" ht="12.75">
      <c r="A54" s="150" t="s">
        <v>1543</v>
      </c>
      <c r="B54" s="257" t="s">
        <v>1163</v>
      </c>
      <c r="C54" s="257" t="s">
        <v>1159</v>
      </c>
      <c r="D54" s="257" t="s">
        <v>2588</v>
      </c>
      <c r="E54" s="257"/>
      <c r="F54" s="257"/>
      <c r="G54" s="257"/>
      <c r="H54" s="257"/>
      <c r="I54" s="257"/>
      <c r="J54" s="257"/>
      <c r="K54" s="257"/>
      <c r="L54" s="257"/>
    </row>
    <row r="55" spans="1:12" ht="25.5">
      <c r="A55" s="163" t="s">
        <v>1548</v>
      </c>
      <c r="B55" s="257" t="s">
        <v>1163</v>
      </c>
      <c r="C55" s="257" t="s">
        <v>1159</v>
      </c>
      <c r="D55" s="257" t="s">
        <v>2589</v>
      </c>
      <c r="E55" s="257"/>
      <c r="F55" s="257"/>
      <c r="G55" s="257"/>
      <c r="H55" s="257"/>
      <c r="I55" s="257"/>
      <c r="J55" s="257"/>
      <c r="K55" s="257"/>
      <c r="L55" s="257"/>
    </row>
    <row r="56" spans="1:12" ht="25.5">
      <c r="A56" s="163" t="s">
        <v>1554</v>
      </c>
      <c r="B56" s="257" t="s">
        <v>1163</v>
      </c>
      <c r="C56" s="257" t="s">
        <v>1159</v>
      </c>
      <c r="D56" s="257" t="s">
        <v>2587</v>
      </c>
      <c r="E56" s="257"/>
      <c r="F56" s="257"/>
      <c r="G56" s="257"/>
      <c r="H56" s="257"/>
      <c r="I56" s="257"/>
      <c r="J56" s="257"/>
      <c r="K56" s="257"/>
      <c r="L56" s="257"/>
    </row>
    <row r="57" spans="1:12" ht="12.75">
      <c r="A57" s="143" t="s">
        <v>1561</v>
      </c>
      <c r="B57" s="253" t="s">
        <v>1163</v>
      </c>
      <c r="C57" s="253" t="s">
        <v>1163</v>
      </c>
      <c r="D57" s="253" t="s">
        <v>1159</v>
      </c>
      <c r="E57" s="253" t="s">
        <v>1163</v>
      </c>
      <c r="F57" s="253" t="s">
        <v>1163</v>
      </c>
      <c r="G57" s="253" t="s">
        <v>1163</v>
      </c>
      <c r="H57" s="253" t="s">
        <v>1163</v>
      </c>
      <c r="I57" s="253" t="s">
        <v>1163</v>
      </c>
      <c r="J57" s="253" t="s">
        <v>1163</v>
      </c>
      <c r="K57" s="274" t="s">
        <v>94</v>
      </c>
      <c r="L57" s="253" t="s">
        <v>1163</v>
      </c>
    </row>
    <row r="58" spans="1:12" ht="25.5">
      <c r="A58" s="177" t="s">
        <v>1567</v>
      </c>
      <c r="B58" s="276" t="s">
        <v>1163</v>
      </c>
      <c r="C58" s="276" t="s">
        <v>1159</v>
      </c>
      <c r="D58" s="276" t="s">
        <v>2590</v>
      </c>
      <c r="E58" s="276"/>
      <c r="F58" s="276"/>
      <c r="G58" s="276"/>
      <c r="H58" s="276"/>
      <c r="I58" s="276"/>
      <c r="J58" s="276"/>
      <c r="K58" s="276" t="s">
        <v>2591</v>
      </c>
      <c r="L58" s="276"/>
    </row>
    <row r="59" spans="1:12" ht="38.25">
      <c r="A59" s="150" t="s">
        <v>1575</v>
      </c>
      <c r="B59" s="257" t="s">
        <v>1163</v>
      </c>
      <c r="C59" s="257" t="s">
        <v>2592</v>
      </c>
      <c r="D59" s="257" t="s">
        <v>2593</v>
      </c>
      <c r="E59" s="257"/>
      <c r="F59" s="257"/>
      <c r="G59" s="257"/>
      <c r="H59" s="257"/>
      <c r="I59" s="257"/>
      <c r="J59" s="257"/>
      <c r="K59" s="257"/>
      <c r="L59" s="257"/>
    </row>
    <row r="60" spans="1:12" ht="12.75">
      <c r="A60" s="143" t="s">
        <v>1583</v>
      </c>
      <c r="B60" s="253" t="s">
        <v>1163</v>
      </c>
      <c r="C60" s="253" t="s">
        <v>1163</v>
      </c>
      <c r="D60" s="253" t="s">
        <v>1159</v>
      </c>
      <c r="E60" s="253" t="s">
        <v>1163</v>
      </c>
      <c r="F60" s="253" t="s">
        <v>1163</v>
      </c>
      <c r="G60" s="253" t="s">
        <v>1163</v>
      </c>
      <c r="H60" s="253" t="s">
        <v>1163</v>
      </c>
      <c r="I60" s="253" t="s">
        <v>1163</v>
      </c>
      <c r="J60" s="253" t="s">
        <v>1163</v>
      </c>
      <c r="K60" s="274" t="s">
        <v>94</v>
      </c>
      <c r="L60" s="253" t="s">
        <v>1163</v>
      </c>
    </row>
    <row r="61" spans="1:12" ht="12.75">
      <c r="A61" s="150" t="s">
        <v>1590</v>
      </c>
      <c r="B61" s="257" t="s">
        <v>1163</v>
      </c>
      <c r="C61" s="257" t="s">
        <v>1159</v>
      </c>
      <c r="D61" s="257" t="s">
        <v>2588</v>
      </c>
      <c r="E61" s="257"/>
      <c r="F61" s="257"/>
      <c r="G61" s="257"/>
      <c r="H61" s="257"/>
      <c r="I61" s="257"/>
      <c r="J61" s="257"/>
      <c r="K61" s="257"/>
      <c r="L61" s="257"/>
    </row>
    <row r="62" spans="1:12" ht="12.75">
      <c r="A62" s="168" t="s">
        <v>1596</v>
      </c>
      <c r="B62" s="257" t="s">
        <v>1163</v>
      </c>
      <c r="C62" s="257" t="s">
        <v>1159</v>
      </c>
      <c r="D62" s="257" t="s">
        <v>2590</v>
      </c>
      <c r="E62" s="257"/>
      <c r="F62" s="257"/>
      <c r="G62" s="257"/>
      <c r="H62" s="257"/>
      <c r="I62" s="257"/>
      <c r="J62" s="257"/>
      <c r="K62" s="257"/>
      <c r="L62" s="257"/>
    </row>
    <row r="63" spans="1:12" ht="12.75">
      <c r="A63" s="150" t="s">
        <v>1601</v>
      </c>
      <c r="B63" s="257" t="s">
        <v>1163</v>
      </c>
      <c r="C63" s="257" t="s">
        <v>1159</v>
      </c>
      <c r="D63" s="257"/>
      <c r="E63" s="257"/>
      <c r="F63" s="257"/>
      <c r="G63" s="257"/>
      <c r="H63" s="257"/>
      <c r="I63" s="257"/>
      <c r="J63" s="257"/>
      <c r="K63" s="257"/>
      <c r="L63" s="257"/>
    </row>
    <row r="64" spans="1:12" ht="12.75">
      <c r="A64" s="150" t="s">
        <v>1608</v>
      </c>
      <c r="B64" s="257" t="s">
        <v>1163</v>
      </c>
      <c r="C64" s="257" t="s">
        <v>1159</v>
      </c>
      <c r="D64" s="257" t="s">
        <v>2594</v>
      </c>
      <c r="E64" s="257"/>
      <c r="F64" s="257"/>
      <c r="G64" s="257"/>
      <c r="H64" s="257"/>
      <c r="I64" s="257"/>
      <c r="J64" s="257"/>
      <c r="K64" s="257"/>
      <c r="L64" s="257"/>
    </row>
    <row r="65" spans="1:12" ht="12.75">
      <c r="A65" s="150" t="s">
        <v>1614</v>
      </c>
      <c r="B65" s="257" t="s">
        <v>1163</v>
      </c>
      <c r="C65" s="257" t="s">
        <v>1159</v>
      </c>
      <c r="D65" s="257" t="s">
        <v>2594</v>
      </c>
      <c r="E65" s="257"/>
      <c r="F65" s="257"/>
      <c r="G65" s="257"/>
      <c r="H65" s="257"/>
      <c r="I65" s="257"/>
      <c r="J65" s="257"/>
      <c r="K65" s="257"/>
      <c r="L65" s="257"/>
    </row>
    <row r="66" spans="1:12" ht="38.25">
      <c r="A66" s="150" t="s">
        <v>1619</v>
      </c>
      <c r="B66" s="257" t="s">
        <v>1163</v>
      </c>
      <c r="C66" s="257" t="s">
        <v>1167</v>
      </c>
      <c r="D66" s="257" t="s">
        <v>2595</v>
      </c>
      <c r="E66" s="257"/>
      <c r="F66" s="257"/>
      <c r="G66" s="257"/>
      <c r="H66" s="257"/>
      <c r="I66" s="257"/>
      <c r="J66" s="257"/>
      <c r="K66" s="257"/>
      <c r="L66" s="257"/>
    </row>
    <row r="67" spans="1:12" ht="38.25">
      <c r="A67" s="150" t="s">
        <v>1626</v>
      </c>
      <c r="B67" s="257" t="s">
        <v>1163</v>
      </c>
      <c r="C67" s="257" t="s">
        <v>1159</v>
      </c>
      <c r="D67" s="257" t="s">
        <v>2596</v>
      </c>
      <c r="E67" s="257" t="s">
        <v>1159</v>
      </c>
      <c r="F67" s="257"/>
      <c r="G67" s="257"/>
      <c r="H67" s="257"/>
      <c r="I67" s="257"/>
      <c r="J67" s="257"/>
      <c r="K67" s="257"/>
      <c r="L67" s="257"/>
    </row>
    <row r="68" spans="1:12" ht="12.75">
      <c r="A68" s="143" t="s">
        <v>1631</v>
      </c>
      <c r="B68" s="253" t="s">
        <v>1163</v>
      </c>
      <c r="C68" s="253" t="s">
        <v>1163</v>
      </c>
      <c r="D68" s="253" t="s">
        <v>1159</v>
      </c>
      <c r="E68" s="253" t="s">
        <v>1163</v>
      </c>
      <c r="F68" s="253" t="s">
        <v>1163</v>
      </c>
      <c r="G68" s="253" t="s">
        <v>1163</v>
      </c>
      <c r="H68" s="253" t="s">
        <v>1163</v>
      </c>
      <c r="I68" s="253" t="s">
        <v>1163</v>
      </c>
      <c r="J68" s="253" t="s">
        <v>1163</v>
      </c>
      <c r="K68" s="274" t="s">
        <v>94</v>
      </c>
      <c r="L68" s="253" t="s">
        <v>1163</v>
      </c>
    </row>
    <row r="69" spans="1:12" ht="38.25">
      <c r="A69" s="163" t="s">
        <v>1637</v>
      </c>
      <c r="B69" s="257" t="s">
        <v>1163</v>
      </c>
      <c r="C69" s="257" t="s">
        <v>1159</v>
      </c>
      <c r="D69" s="257" t="s">
        <v>2597</v>
      </c>
      <c r="E69" s="257" t="s">
        <v>1159</v>
      </c>
      <c r="F69" s="257"/>
      <c r="G69" s="257"/>
      <c r="H69" s="257"/>
      <c r="I69" s="257"/>
      <c r="J69" s="257"/>
      <c r="K69" s="257"/>
      <c r="L69" s="257"/>
    </row>
    <row r="70" spans="1:12" ht="12.75">
      <c r="A70" s="143" t="s">
        <v>1643</v>
      </c>
      <c r="B70" s="253" t="s">
        <v>1163</v>
      </c>
      <c r="C70" s="253" t="s">
        <v>1163</v>
      </c>
      <c r="D70" s="253" t="s">
        <v>1163</v>
      </c>
      <c r="E70" s="253" t="s">
        <v>1163</v>
      </c>
      <c r="F70" s="253" t="s">
        <v>1163</v>
      </c>
      <c r="G70" s="253" t="s">
        <v>1163</v>
      </c>
      <c r="H70" s="253" t="s">
        <v>1163</v>
      </c>
      <c r="I70" s="253" t="s">
        <v>1163</v>
      </c>
      <c r="J70" s="253" t="s">
        <v>1163</v>
      </c>
      <c r="K70" s="274" t="s">
        <v>94</v>
      </c>
      <c r="L70" s="253" t="s">
        <v>1163</v>
      </c>
    </row>
    <row r="71" spans="1:12" ht="38.25">
      <c r="A71" s="150" t="s">
        <v>1650</v>
      </c>
      <c r="B71" s="257" t="s">
        <v>1163</v>
      </c>
      <c r="C71" s="257" t="s">
        <v>1159</v>
      </c>
      <c r="D71" s="257" t="s">
        <v>2598</v>
      </c>
      <c r="E71" s="257"/>
      <c r="F71" s="257"/>
      <c r="G71" s="257"/>
      <c r="H71" s="257"/>
      <c r="I71" s="257"/>
      <c r="J71" s="257"/>
      <c r="K71" s="257"/>
      <c r="L71" s="257"/>
    </row>
    <row r="72" spans="1:12" ht="38.25">
      <c r="A72" s="129" t="s">
        <v>1656</v>
      </c>
      <c r="B72" s="273" t="s">
        <v>1163</v>
      </c>
      <c r="C72" s="273" t="s">
        <v>1159</v>
      </c>
      <c r="D72" s="273" t="s">
        <v>2588</v>
      </c>
      <c r="E72" s="273" t="s">
        <v>1163</v>
      </c>
      <c r="F72" s="273" t="s">
        <v>1163</v>
      </c>
      <c r="G72" s="273" t="s">
        <v>1163</v>
      </c>
      <c r="H72" s="273" t="s">
        <v>1163</v>
      </c>
      <c r="I72" s="273" t="s">
        <v>1163</v>
      </c>
      <c r="J72" s="273" t="s">
        <v>1163</v>
      </c>
      <c r="K72" s="277" t="s">
        <v>2599</v>
      </c>
      <c r="L72" s="273" t="s">
        <v>1163</v>
      </c>
    </row>
    <row r="73" spans="1:12" ht="38.25">
      <c r="A73" s="163" t="s">
        <v>1662</v>
      </c>
      <c r="B73" s="257" t="s">
        <v>1163</v>
      </c>
      <c r="C73" s="257" t="s">
        <v>1159</v>
      </c>
      <c r="D73" s="257" t="s">
        <v>2600</v>
      </c>
      <c r="E73" s="257"/>
      <c r="F73" s="257"/>
      <c r="G73" s="257"/>
      <c r="H73" s="257"/>
      <c r="I73" s="257"/>
      <c r="J73" s="257"/>
      <c r="K73" s="257"/>
      <c r="L73" s="257"/>
    </row>
    <row r="74" spans="1:12" ht="25.5">
      <c r="A74" s="150" t="s">
        <v>1668</v>
      </c>
      <c r="B74" s="257" t="s">
        <v>1163</v>
      </c>
      <c r="C74" s="257" t="s">
        <v>1159</v>
      </c>
      <c r="D74" s="257" t="s">
        <v>2601</v>
      </c>
      <c r="E74" s="257"/>
      <c r="F74" s="257"/>
      <c r="G74" s="257"/>
      <c r="H74" s="257"/>
      <c r="I74" s="257"/>
      <c r="J74" s="257"/>
      <c r="K74" s="257"/>
      <c r="L74" s="257"/>
    </row>
    <row r="75" spans="1:12" ht="12.75">
      <c r="A75" s="150" t="s">
        <v>1674</v>
      </c>
      <c r="B75" s="257" t="s">
        <v>1163</v>
      </c>
      <c r="C75" s="257" t="s">
        <v>1159</v>
      </c>
      <c r="D75" s="257" t="s">
        <v>2602</v>
      </c>
      <c r="E75" s="257"/>
      <c r="F75" s="257"/>
      <c r="G75" s="257"/>
      <c r="H75" s="257"/>
      <c r="I75" s="257"/>
      <c r="J75" s="257"/>
      <c r="K75" s="257" t="s">
        <v>24</v>
      </c>
      <c r="L75" s="257"/>
    </row>
    <row r="76" spans="1:12" ht="38.25">
      <c r="A76" s="150" t="s">
        <v>1679</v>
      </c>
      <c r="B76" s="257" t="s">
        <v>1163</v>
      </c>
      <c r="C76" s="257" t="s">
        <v>1159</v>
      </c>
      <c r="D76" s="257" t="s">
        <v>2603</v>
      </c>
      <c r="E76" s="257"/>
      <c r="F76" s="257"/>
      <c r="G76" s="257"/>
      <c r="H76" s="257"/>
      <c r="I76" s="257"/>
      <c r="J76" s="257"/>
      <c r="K76" s="257"/>
      <c r="L76" s="257"/>
    </row>
    <row r="77" spans="1:12" ht="12.75">
      <c r="A77" s="143" t="s">
        <v>1685</v>
      </c>
      <c r="B77" s="253" t="s">
        <v>1163</v>
      </c>
      <c r="C77" s="253" t="s">
        <v>1163</v>
      </c>
      <c r="D77" s="253" t="s">
        <v>1163</v>
      </c>
      <c r="E77" s="253" t="s">
        <v>1163</v>
      </c>
      <c r="F77" s="253" t="s">
        <v>1163</v>
      </c>
      <c r="G77" s="253" t="s">
        <v>1163</v>
      </c>
      <c r="H77" s="253" t="s">
        <v>1163</v>
      </c>
      <c r="I77" s="253" t="s">
        <v>1163</v>
      </c>
      <c r="J77" s="253" t="s">
        <v>1163</v>
      </c>
      <c r="K77" s="274" t="s">
        <v>94</v>
      </c>
      <c r="L77" s="253" t="s">
        <v>1163</v>
      </c>
    </row>
    <row r="78" spans="1:12" ht="12.75">
      <c r="A78" s="150" t="s">
        <v>1692</v>
      </c>
      <c r="B78" s="257"/>
      <c r="C78" s="257"/>
      <c r="D78" s="257"/>
      <c r="E78" s="257"/>
      <c r="F78" s="257"/>
      <c r="G78" s="257"/>
      <c r="H78" s="257"/>
      <c r="I78" s="257"/>
      <c r="J78" s="257"/>
      <c r="K78" s="257"/>
      <c r="L78" s="257"/>
    </row>
    <row r="79" spans="1:12" ht="25.5">
      <c r="A79" s="168" t="s">
        <v>1699</v>
      </c>
      <c r="B79" s="257" t="s">
        <v>1163</v>
      </c>
      <c r="C79" s="257" t="s">
        <v>1159</v>
      </c>
      <c r="D79" s="257" t="s">
        <v>2604</v>
      </c>
      <c r="E79" s="257"/>
      <c r="F79" s="257"/>
      <c r="G79" s="257"/>
      <c r="H79" s="257"/>
      <c r="I79" s="257"/>
      <c r="J79" s="257"/>
      <c r="K79" s="257"/>
      <c r="L79" s="257"/>
    </row>
    <row r="80" spans="1:12" ht="12.75">
      <c r="A80" s="150" t="s">
        <v>1705</v>
      </c>
      <c r="B80" s="257"/>
      <c r="C80" s="257"/>
      <c r="D80" s="257"/>
      <c r="E80" s="257"/>
      <c r="F80" s="257"/>
      <c r="G80" s="257"/>
      <c r="H80" s="257"/>
      <c r="I80" s="257"/>
      <c r="J80" s="257"/>
      <c r="K80" s="257"/>
      <c r="L80" s="257"/>
    </row>
    <row r="81" spans="1:12" ht="12.75">
      <c r="A81" s="119" t="s">
        <v>1708</v>
      </c>
      <c r="B81" s="257"/>
      <c r="C81" s="257"/>
      <c r="D81" s="257"/>
      <c r="E81" s="257"/>
      <c r="F81" s="257"/>
      <c r="G81" s="257"/>
      <c r="H81" s="257"/>
      <c r="I81" s="257"/>
      <c r="J81" s="257"/>
      <c r="K81" s="257"/>
      <c r="L81" s="257"/>
    </row>
    <row r="82" spans="1:12" ht="12.75">
      <c r="A82" s="205" t="s">
        <v>1716</v>
      </c>
      <c r="B82" s="257"/>
      <c r="C82" s="257"/>
      <c r="D82" s="257"/>
      <c r="E82" s="257"/>
      <c r="F82" s="257"/>
      <c r="G82" s="257"/>
      <c r="H82" s="257"/>
      <c r="I82" s="257"/>
      <c r="J82" s="257"/>
      <c r="K82" s="257"/>
      <c r="L82" s="257"/>
    </row>
    <row r="83" spans="1:12" ht="12.75">
      <c r="A83" s="211" t="s">
        <v>1723</v>
      </c>
      <c r="B83" s="253" t="s">
        <v>1163</v>
      </c>
      <c r="C83" s="253" t="s">
        <v>1163</v>
      </c>
      <c r="D83" s="253" t="s">
        <v>1163</v>
      </c>
      <c r="E83" s="253" t="s">
        <v>1163</v>
      </c>
      <c r="F83" s="253" t="s">
        <v>1163</v>
      </c>
      <c r="G83" s="253" t="s">
        <v>1163</v>
      </c>
      <c r="H83" s="253" t="s">
        <v>1163</v>
      </c>
      <c r="I83" s="253" t="s">
        <v>1163</v>
      </c>
      <c r="J83" s="253" t="s">
        <v>1163</v>
      </c>
      <c r="K83" s="274" t="s">
        <v>94</v>
      </c>
      <c r="L83" s="253" t="s">
        <v>1163</v>
      </c>
    </row>
    <row r="84" spans="1:12" ht="12.75">
      <c r="A84" s="205" t="s">
        <v>1730</v>
      </c>
      <c r="B84" s="257"/>
      <c r="C84" s="257"/>
      <c r="D84" s="257"/>
      <c r="E84" s="257"/>
      <c r="F84" s="257"/>
      <c r="G84" s="257"/>
      <c r="H84" s="257"/>
      <c r="I84" s="257"/>
      <c r="J84" s="257"/>
      <c r="K84" s="257"/>
      <c r="L84" s="257"/>
    </row>
    <row r="85" spans="1:12" ht="12.75">
      <c r="A85" s="211" t="s">
        <v>1737</v>
      </c>
      <c r="B85" s="253" t="s">
        <v>1163</v>
      </c>
      <c r="C85" s="253" t="s">
        <v>1163</v>
      </c>
      <c r="D85" s="253" t="s">
        <v>1163</v>
      </c>
      <c r="E85" s="253" t="s">
        <v>1163</v>
      </c>
      <c r="F85" s="253" t="s">
        <v>1163</v>
      </c>
      <c r="G85" s="253" t="s">
        <v>1163</v>
      </c>
      <c r="H85" s="253" t="s">
        <v>1163</v>
      </c>
      <c r="I85" s="253" t="s">
        <v>1163</v>
      </c>
      <c r="J85" s="253" t="s">
        <v>1163</v>
      </c>
      <c r="K85" s="274" t="s">
        <v>94</v>
      </c>
      <c r="L85" s="253" t="s">
        <v>1163</v>
      </c>
    </row>
    <row r="86" spans="1:12" ht="25.5">
      <c r="A86" s="205" t="s">
        <v>1744</v>
      </c>
      <c r="B86" s="257" t="s">
        <v>1163</v>
      </c>
      <c r="C86" s="257" t="s">
        <v>1159</v>
      </c>
      <c r="D86" s="257" t="s">
        <v>2605</v>
      </c>
      <c r="E86" s="257"/>
      <c r="F86" s="257"/>
      <c r="G86" s="257"/>
      <c r="H86" s="257"/>
      <c r="I86" s="257"/>
      <c r="J86" s="257"/>
      <c r="K86" s="257"/>
      <c r="L86" s="257"/>
    </row>
    <row r="87" spans="1:12" ht="12.75">
      <c r="A87" s="205" t="s">
        <v>1750</v>
      </c>
      <c r="B87" s="257"/>
      <c r="C87" s="257"/>
      <c r="D87" s="257"/>
      <c r="E87" s="257"/>
      <c r="F87" s="257"/>
      <c r="G87" s="257"/>
      <c r="H87" s="257"/>
      <c r="I87" s="257"/>
      <c r="J87" s="257"/>
      <c r="K87" s="257"/>
      <c r="L87" s="257"/>
    </row>
    <row r="88" spans="1:12" ht="12.75">
      <c r="A88" s="211" t="s">
        <v>1757</v>
      </c>
      <c r="B88" s="253" t="s">
        <v>1163</v>
      </c>
      <c r="C88" s="253" t="s">
        <v>1163</v>
      </c>
      <c r="D88" s="253" t="s">
        <v>1163</v>
      </c>
      <c r="E88" s="253" t="s">
        <v>1163</v>
      </c>
      <c r="F88" s="253" t="s">
        <v>1163</v>
      </c>
      <c r="G88" s="253" t="s">
        <v>1163</v>
      </c>
      <c r="H88" s="253" t="s">
        <v>1163</v>
      </c>
      <c r="I88" s="253" t="s">
        <v>1163</v>
      </c>
      <c r="J88" s="253" t="s">
        <v>1163</v>
      </c>
      <c r="K88" s="274" t="s">
        <v>94</v>
      </c>
      <c r="L88" s="253" t="s">
        <v>1163</v>
      </c>
    </row>
    <row r="89" spans="1:12" ht="12.75">
      <c r="A89" s="205" t="s">
        <v>1764</v>
      </c>
      <c r="B89" s="257"/>
      <c r="C89" s="257"/>
      <c r="D89" s="257"/>
      <c r="E89" s="257"/>
      <c r="F89" s="257"/>
      <c r="G89" s="257"/>
      <c r="H89" s="257"/>
      <c r="I89" s="257"/>
      <c r="J89" s="257"/>
      <c r="K89" s="257"/>
      <c r="L89" s="257"/>
    </row>
    <row r="90" spans="1:12" ht="12.75">
      <c r="A90" s="205" t="s">
        <v>1770</v>
      </c>
      <c r="B90" s="257"/>
      <c r="C90" s="257"/>
      <c r="D90" s="257"/>
      <c r="E90" s="257"/>
      <c r="F90" s="257"/>
      <c r="G90" s="257"/>
      <c r="H90" s="257"/>
      <c r="I90" s="257"/>
      <c r="J90" s="257"/>
      <c r="K90" s="257"/>
      <c r="L90" s="257"/>
    </row>
    <row r="91" spans="1:12" ht="12.75">
      <c r="A91" s="205" t="s">
        <v>1777</v>
      </c>
      <c r="B91" s="257"/>
      <c r="C91" s="257"/>
      <c r="D91" s="257"/>
      <c r="E91" s="257"/>
      <c r="F91" s="257"/>
      <c r="G91" s="257"/>
      <c r="H91" s="257"/>
      <c r="I91" s="257"/>
      <c r="J91" s="257"/>
      <c r="K91" s="257"/>
      <c r="L91" s="257"/>
    </row>
    <row r="92" spans="1:12" ht="12.75">
      <c r="A92" s="205" t="s">
        <v>1784</v>
      </c>
      <c r="B92" s="257"/>
      <c r="C92" s="257"/>
      <c r="D92" s="257"/>
      <c r="E92" s="257"/>
      <c r="F92" s="257"/>
      <c r="G92" s="257"/>
      <c r="H92" s="257"/>
      <c r="I92" s="257"/>
      <c r="J92" s="257"/>
      <c r="K92" s="257"/>
      <c r="L92" s="257"/>
    </row>
    <row r="93" spans="1:12" ht="12.75">
      <c r="A93" s="211" t="s">
        <v>1791</v>
      </c>
      <c r="B93" s="253" t="s">
        <v>1163</v>
      </c>
      <c r="C93" s="253" t="s">
        <v>1163</v>
      </c>
      <c r="D93" s="253" t="s">
        <v>1163</v>
      </c>
      <c r="E93" s="253" t="s">
        <v>1163</v>
      </c>
      <c r="F93" s="253" t="s">
        <v>1163</v>
      </c>
      <c r="G93" s="253" t="s">
        <v>1163</v>
      </c>
      <c r="H93" s="253" t="s">
        <v>1163</v>
      </c>
      <c r="I93" s="253" t="s">
        <v>1163</v>
      </c>
      <c r="J93" s="253" t="s">
        <v>1163</v>
      </c>
      <c r="K93" s="274" t="s">
        <v>94</v>
      </c>
      <c r="L93" s="253" t="s">
        <v>1163</v>
      </c>
    </row>
    <row r="94" spans="1:12" ht="12.75">
      <c r="A94" s="205" t="s">
        <v>1796</v>
      </c>
      <c r="B94" s="257"/>
      <c r="C94" s="257"/>
      <c r="D94" s="257"/>
      <c r="E94" s="257"/>
      <c r="F94" s="257"/>
      <c r="G94" s="257"/>
      <c r="H94" s="257"/>
      <c r="I94" s="257"/>
      <c r="J94" s="257"/>
      <c r="K94" s="257"/>
      <c r="L94" s="257"/>
    </row>
    <row r="95" spans="1:12" ht="12.75">
      <c r="A95" s="205" t="s">
        <v>1803</v>
      </c>
      <c r="B95" s="257"/>
      <c r="C95" s="257"/>
      <c r="D95" s="257"/>
      <c r="E95" s="257"/>
      <c r="F95" s="257"/>
      <c r="G95" s="257"/>
      <c r="H95" s="257"/>
      <c r="I95" s="257"/>
      <c r="J95" s="257"/>
      <c r="K95" s="257"/>
      <c r="L95" s="257"/>
    </row>
    <row r="96" spans="1:12" ht="12.75">
      <c r="A96" s="205" t="s">
        <v>1810</v>
      </c>
      <c r="B96" s="257"/>
      <c r="C96" s="257"/>
      <c r="D96" s="257"/>
      <c r="E96" s="257"/>
      <c r="F96" s="257"/>
      <c r="G96" s="257"/>
      <c r="H96" s="257"/>
      <c r="I96" s="257"/>
      <c r="J96" s="257"/>
      <c r="K96" s="257"/>
      <c r="L96" s="257"/>
    </row>
    <row r="97" spans="1:12" ht="12.75">
      <c r="A97" s="205" t="s">
        <v>1818</v>
      </c>
      <c r="B97" s="257"/>
      <c r="C97" s="257"/>
      <c r="D97" s="257"/>
      <c r="E97" s="257"/>
      <c r="F97" s="257"/>
      <c r="G97" s="257"/>
      <c r="H97" s="257"/>
      <c r="I97" s="257"/>
      <c r="J97" s="257"/>
      <c r="K97" s="257"/>
      <c r="L97" s="257"/>
    </row>
    <row r="98" spans="1:12" ht="12.75">
      <c r="A98" s="205" t="s">
        <v>1826</v>
      </c>
      <c r="B98" s="257"/>
      <c r="C98" s="257"/>
      <c r="D98" s="257"/>
      <c r="E98" s="257"/>
      <c r="F98" s="257"/>
      <c r="G98" s="257"/>
      <c r="H98" s="257"/>
      <c r="I98" s="257"/>
      <c r="J98" s="257"/>
      <c r="K98" s="257"/>
      <c r="L98" s="257"/>
    </row>
    <row r="99" spans="1:12" ht="12.75">
      <c r="A99" s="205" t="s">
        <v>1834</v>
      </c>
      <c r="B99" s="257"/>
      <c r="C99" s="257"/>
      <c r="D99" s="257"/>
      <c r="E99" s="257"/>
      <c r="F99" s="257"/>
      <c r="G99" s="257"/>
      <c r="H99" s="257"/>
      <c r="I99" s="257"/>
      <c r="J99" s="257"/>
      <c r="K99" s="257"/>
      <c r="L99" s="257"/>
    </row>
    <row r="100" spans="1:12" ht="12.75">
      <c r="A100" s="211" t="s">
        <v>1842</v>
      </c>
      <c r="B100" s="253" t="s">
        <v>1163</v>
      </c>
      <c r="C100" s="253" t="s">
        <v>1163</v>
      </c>
      <c r="D100" s="253" t="s">
        <v>1163</v>
      </c>
      <c r="E100" s="253" t="s">
        <v>1163</v>
      </c>
      <c r="F100" s="253" t="s">
        <v>1163</v>
      </c>
      <c r="G100" s="253" t="s">
        <v>1163</v>
      </c>
      <c r="H100" s="253" t="s">
        <v>1163</v>
      </c>
      <c r="I100" s="253" t="s">
        <v>1163</v>
      </c>
      <c r="J100" s="253" t="s">
        <v>1163</v>
      </c>
      <c r="K100" s="274" t="s">
        <v>94</v>
      </c>
      <c r="L100" s="253" t="s">
        <v>1163</v>
      </c>
    </row>
    <row r="101" spans="1:12" ht="12.75">
      <c r="A101" s="205" t="s">
        <v>1848</v>
      </c>
      <c r="B101" s="257"/>
      <c r="C101" s="257"/>
      <c r="D101" s="257"/>
      <c r="E101" s="257"/>
      <c r="F101" s="257"/>
      <c r="G101" s="257"/>
      <c r="H101" s="257"/>
      <c r="I101" s="257"/>
      <c r="J101" s="257"/>
      <c r="K101" s="257"/>
      <c r="L101" s="257"/>
    </row>
    <row r="102" spans="1:12" ht="12.75">
      <c r="A102" s="205" t="s">
        <v>1856</v>
      </c>
      <c r="B102" s="257" t="s">
        <v>1163</v>
      </c>
      <c r="C102" s="257" t="s">
        <v>1159</v>
      </c>
      <c r="D102" s="257" t="s">
        <v>2606</v>
      </c>
      <c r="E102" s="257"/>
      <c r="F102" s="257"/>
      <c r="G102" s="257"/>
      <c r="H102" s="257"/>
      <c r="I102" s="257"/>
      <c r="J102" s="257"/>
      <c r="K102" s="257"/>
      <c r="L102" s="257"/>
    </row>
    <row r="103" spans="1:12" ht="12.75">
      <c r="A103" s="205" t="s">
        <v>1864</v>
      </c>
      <c r="B103" s="257"/>
      <c r="C103" s="257"/>
      <c r="D103" s="257"/>
      <c r="E103" s="257"/>
      <c r="F103" s="257"/>
      <c r="G103" s="257"/>
      <c r="H103" s="257"/>
      <c r="I103" s="257"/>
      <c r="J103" s="257"/>
      <c r="K103" s="257"/>
      <c r="L103" s="257"/>
    </row>
    <row r="104" spans="1:12" ht="12.75">
      <c r="A104" s="205" t="s">
        <v>1870</v>
      </c>
      <c r="B104" s="257"/>
      <c r="C104" s="257"/>
      <c r="D104" s="257"/>
      <c r="E104" s="257"/>
      <c r="F104" s="257"/>
      <c r="G104" s="257"/>
      <c r="H104" s="257"/>
      <c r="I104" s="257"/>
      <c r="J104" s="257"/>
      <c r="K104" s="257"/>
      <c r="L104" s="257"/>
    </row>
    <row r="105" spans="1:12" ht="12.75">
      <c r="A105" s="205" t="s">
        <v>1877</v>
      </c>
      <c r="B105" s="257"/>
      <c r="C105" s="257"/>
      <c r="D105" s="257"/>
      <c r="E105" s="257"/>
      <c r="F105" s="257"/>
      <c r="G105" s="257"/>
      <c r="H105" s="257"/>
      <c r="I105" s="257"/>
      <c r="J105" s="257"/>
      <c r="K105" s="257"/>
      <c r="L105" s="257"/>
    </row>
    <row r="106" spans="1:12" ht="12.75">
      <c r="A106" s="205" t="s">
        <v>1883</v>
      </c>
      <c r="B106" s="257"/>
      <c r="C106" s="257"/>
      <c r="D106" s="257"/>
      <c r="E106" s="257"/>
      <c r="F106" s="257"/>
      <c r="G106" s="257"/>
      <c r="H106" s="257"/>
      <c r="I106" s="257"/>
      <c r="J106" s="257"/>
      <c r="K106" s="257"/>
      <c r="L106" s="257"/>
    </row>
    <row r="107" spans="1:12" ht="12.75">
      <c r="A107" s="205" t="s">
        <v>1889</v>
      </c>
      <c r="B107" s="257"/>
      <c r="C107" s="257"/>
      <c r="D107" s="257"/>
      <c r="E107" s="257"/>
      <c r="F107" s="257"/>
      <c r="G107" s="257"/>
      <c r="H107" s="257"/>
      <c r="I107" s="257"/>
      <c r="J107" s="257"/>
      <c r="K107" s="257"/>
      <c r="L107" s="257"/>
    </row>
    <row r="108" spans="1:12" ht="12.75">
      <c r="A108" s="211" t="s">
        <v>1897</v>
      </c>
      <c r="B108" s="253" t="s">
        <v>1163</v>
      </c>
      <c r="C108" s="253" t="s">
        <v>1163</v>
      </c>
      <c r="D108" s="253" t="s">
        <v>1163</v>
      </c>
      <c r="E108" s="253" t="s">
        <v>1163</v>
      </c>
      <c r="F108" s="253" t="s">
        <v>1163</v>
      </c>
      <c r="G108" s="253" t="s">
        <v>1163</v>
      </c>
      <c r="H108" s="253" t="s">
        <v>1163</v>
      </c>
      <c r="I108" s="253" t="s">
        <v>1163</v>
      </c>
      <c r="J108" s="253" t="s">
        <v>1163</v>
      </c>
      <c r="K108" s="274" t="s">
        <v>94</v>
      </c>
      <c r="L108" s="253" t="s">
        <v>1163</v>
      </c>
    </row>
    <row r="109" spans="1:12" ht="25.5">
      <c r="A109" s="211" t="s">
        <v>1905</v>
      </c>
      <c r="B109" s="253" t="s">
        <v>1163</v>
      </c>
      <c r="C109" s="253" t="s">
        <v>1163</v>
      </c>
      <c r="D109" s="253" t="s">
        <v>1163</v>
      </c>
      <c r="E109" s="253" t="s">
        <v>1163</v>
      </c>
      <c r="F109" s="253" t="s">
        <v>1163</v>
      </c>
      <c r="G109" s="253" t="s">
        <v>1163</v>
      </c>
      <c r="H109" s="253" t="s">
        <v>1163</v>
      </c>
      <c r="I109" s="253" t="s">
        <v>1163</v>
      </c>
      <c r="J109" s="253" t="s">
        <v>1163</v>
      </c>
      <c r="K109" s="253" t="s">
        <v>2607</v>
      </c>
      <c r="L109" s="253" t="s">
        <v>1163</v>
      </c>
    </row>
    <row r="110" spans="1:12" ht="12.75">
      <c r="A110" s="205" t="s">
        <v>1913</v>
      </c>
      <c r="B110" s="257"/>
      <c r="C110" s="257"/>
      <c r="D110" s="257"/>
      <c r="E110" s="257"/>
      <c r="F110" s="257"/>
      <c r="G110" s="257"/>
      <c r="H110" s="257"/>
      <c r="I110" s="257"/>
      <c r="J110" s="257"/>
      <c r="K110" s="257"/>
      <c r="L110" s="257"/>
    </row>
    <row r="111" spans="1:12" ht="12.75">
      <c r="A111" s="205" t="s">
        <v>1920</v>
      </c>
      <c r="B111" s="257"/>
      <c r="C111" s="257"/>
      <c r="D111" s="257"/>
      <c r="E111" s="257"/>
      <c r="F111" s="257"/>
      <c r="G111" s="257"/>
      <c r="H111" s="257"/>
      <c r="I111" s="257"/>
      <c r="J111" s="257"/>
      <c r="K111" s="257"/>
      <c r="L111" s="257"/>
    </row>
    <row r="112" spans="1:12" ht="12.75">
      <c r="A112" s="205" t="s">
        <v>1928</v>
      </c>
      <c r="B112" s="257"/>
      <c r="C112" s="257"/>
      <c r="D112" s="257"/>
      <c r="E112" s="257"/>
      <c r="F112" s="257"/>
      <c r="G112" s="257"/>
      <c r="H112" s="257"/>
      <c r="I112" s="257"/>
      <c r="J112" s="257"/>
      <c r="K112" s="257"/>
      <c r="L112" s="257"/>
    </row>
    <row r="113" spans="1:12" ht="12.75">
      <c r="A113" s="205" t="s">
        <v>1936</v>
      </c>
      <c r="B113" s="257"/>
      <c r="C113" s="257"/>
      <c r="D113" s="257"/>
      <c r="E113" s="257"/>
      <c r="F113" s="257"/>
      <c r="G113" s="257"/>
      <c r="H113" s="257"/>
      <c r="I113" s="257"/>
      <c r="J113" s="257"/>
      <c r="K113" s="257"/>
      <c r="L113" s="257"/>
    </row>
    <row r="114" spans="1:12" ht="12.75">
      <c r="A114" s="150" t="s">
        <v>1943</v>
      </c>
      <c r="B114" s="257"/>
      <c r="C114" s="257"/>
      <c r="D114" s="257"/>
      <c r="E114" s="257"/>
      <c r="F114" s="257"/>
      <c r="G114" s="257"/>
      <c r="H114" s="257"/>
      <c r="I114" s="257"/>
      <c r="J114" s="257"/>
      <c r="K114" s="257"/>
      <c r="L114" s="257"/>
    </row>
    <row r="115" spans="1:12" ht="12.75">
      <c r="A115" s="163" t="s">
        <v>1950</v>
      </c>
      <c r="B115" s="257"/>
      <c r="C115" s="257"/>
      <c r="D115" s="257"/>
      <c r="E115" s="257"/>
      <c r="F115" s="257"/>
      <c r="G115" s="257"/>
      <c r="H115" s="257"/>
      <c r="I115" s="257"/>
      <c r="J115" s="257"/>
      <c r="K115" s="257"/>
      <c r="L115" s="257"/>
    </row>
    <row r="116" spans="1:12" ht="12.75">
      <c r="A116" s="150" t="s">
        <v>1957</v>
      </c>
      <c r="B116" s="257"/>
      <c r="C116" s="257"/>
      <c r="D116" s="257"/>
      <c r="E116" s="257"/>
      <c r="F116" s="257"/>
      <c r="G116" s="257"/>
      <c r="H116" s="257"/>
      <c r="I116" s="257"/>
      <c r="J116" s="257"/>
      <c r="K116" s="257"/>
      <c r="L116" s="257"/>
    </row>
    <row r="117" spans="1:12" ht="25.5">
      <c r="A117" s="168" t="s">
        <v>1962</v>
      </c>
      <c r="B117" s="257" t="s">
        <v>1163</v>
      </c>
      <c r="C117" s="257" t="s">
        <v>1159</v>
      </c>
      <c r="D117" s="257" t="s">
        <v>2608</v>
      </c>
      <c r="E117" s="257"/>
      <c r="F117" s="257"/>
      <c r="G117" s="257"/>
      <c r="H117" s="257"/>
      <c r="I117" s="257"/>
      <c r="J117" s="257"/>
      <c r="K117" s="257"/>
      <c r="L117" s="257"/>
    </row>
    <row r="118" spans="1:12" ht="38.25">
      <c r="A118" s="150" t="s">
        <v>1968</v>
      </c>
      <c r="B118" s="257" t="s">
        <v>1163</v>
      </c>
      <c r="C118" s="257" t="s">
        <v>1159</v>
      </c>
      <c r="D118" s="257" t="s">
        <v>2609</v>
      </c>
      <c r="E118" s="257"/>
      <c r="F118" s="257"/>
      <c r="G118" s="257"/>
      <c r="H118" s="257"/>
      <c r="I118" s="257"/>
      <c r="J118" s="257"/>
      <c r="K118" s="257"/>
      <c r="L118" s="257"/>
    </row>
    <row r="119" spans="1:12" ht="38.25">
      <c r="A119" s="150" t="s">
        <v>1976</v>
      </c>
      <c r="B119" s="257" t="s">
        <v>1163</v>
      </c>
      <c r="C119" s="257" t="s">
        <v>1159</v>
      </c>
      <c r="D119" s="257" t="s">
        <v>2610</v>
      </c>
      <c r="E119" s="257"/>
      <c r="F119" s="257"/>
      <c r="G119" s="257"/>
      <c r="H119" s="257"/>
      <c r="I119" s="257"/>
      <c r="J119" s="257"/>
      <c r="K119" s="257"/>
      <c r="L119" s="257"/>
    </row>
    <row r="120" spans="1:12" ht="38.25">
      <c r="A120" s="150" t="s">
        <v>1984</v>
      </c>
      <c r="B120" s="257" t="s">
        <v>1163</v>
      </c>
      <c r="C120" s="257" t="s">
        <v>1159</v>
      </c>
      <c r="D120" s="257" t="s">
        <v>2610</v>
      </c>
      <c r="E120" s="257"/>
      <c r="F120" s="257"/>
      <c r="G120" s="257"/>
      <c r="H120" s="257"/>
      <c r="I120" s="257"/>
      <c r="J120" s="257"/>
      <c r="K120" s="257"/>
      <c r="L120" s="257"/>
    </row>
    <row r="121" spans="1:12" ht="38.25">
      <c r="A121" s="150" t="s">
        <v>1990</v>
      </c>
      <c r="B121" s="257" t="s">
        <v>1163</v>
      </c>
      <c r="C121" s="257" t="s">
        <v>1159</v>
      </c>
      <c r="D121" s="257" t="s">
        <v>2610</v>
      </c>
      <c r="E121" s="257"/>
      <c r="F121" s="257"/>
      <c r="G121" s="257"/>
      <c r="H121" s="257"/>
      <c r="I121" s="257"/>
      <c r="J121" s="257"/>
      <c r="K121" s="257"/>
      <c r="L121" s="257"/>
    </row>
    <row r="122" spans="1:12" ht="38.25">
      <c r="A122" s="163" t="s">
        <v>1996</v>
      </c>
      <c r="B122" s="257" t="s">
        <v>1163</v>
      </c>
      <c r="C122" s="257" t="s">
        <v>1159</v>
      </c>
      <c r="D122" s="257" t="s">
        <v>2610</v>
      </c>
      <c r="E122" s="257"/>
      <c r="F122" s="257"/>
      <c r="G122" s="257"/>
      <c r="H122" s="257"/>
      <c r="I122" s="257"/>
      <c r="J122" s="257"/>
      <c r="K122" s="257"/>
      <c r="L122" s="257"/>
    </row>
    <row r="123" spans="1:12" ht="25.5">
      <c r="A123" s="163" t="s">
        <v>2002</v>
      </c>
      <c r="B123" s="257" t="s">
        <v>1163</v>
      </c>
      <c r="C123" s="257" t="s">
        <v>1159</v>
      </c>
      <c r="D123" s="257" t="s">
        <v>2611</v>
      </c>
      <c r="E123" s="257"/>
      <c r="F123" s="257"/>
      <c r="G123" s="257"/>
      <c r="H123" s="257"/>
      <c r="I123" s="257"/>
      <c r="J123" s="257"/>
      <c r="K123" s="257"/>
      <c r="L123" s="257"/>
    </row>
    <row r="124" spans="1:12" ht="25.5">
      <c r="A124" s="150" t="s">
        <v>2010</v>
      </c>
      <c r="B124" s="257" t="s">
        <v>1163</v>
      </c>
      <c r="C124" s="257" t="s">
        <v>1159</v>
      </c>
      <c r="D124" s="257" t="s">
        <v>2612</v>
      </c>
      <c r="E124" s="257"/>
      <c r="F124" s="257"/>
      <c r="G124" s="257"/>
      <c r="H124" s="257"/>
      <c r="I124" s="257"/>
      <c r="J124" s="257"/>
      <c r="K124" s="257"/>
      <c r="L124" s="257"/>
    </row>
    <row r="125" spans="1:12" ht="25.5">
      <c r="A125" s="150" t="s">
        <v>2015</v>
      </c>
      <c r="B125" s="257" t="s">
        <v>1163</v>
      </c>
      <c r="C125" s="257" t="s">
        <v>1159</v>
      </c>
      <c r="D125" s="257" t="s">
        <v>2611</v>
      </c>
      <c r="E125" s="257"/>
      <c r="F125" s="257"/>
      <c r="G125" s="257"/>
      <c r="H125" s="257"/>
      <c r="I125" s="257"/>
      <c r="J125" s="257"/>
      <c r="K125" s="257"/>
      <c r="L125" s="257"/>
    </row>
    <row r="126" spans="1:12" ht="25.5">
      <c r="A126" s="150" t="s">
        <v>2020</v>
      </c>
      <c r="B126" s="257" t="s">
        <v>1163</v>
      </c>
      <c r="C126" s="257" t="s">
        <v>1159</v>
      </c>
      <c r="D126" s="257" t="s">
        <v>2611</v>
      </c>
      <c r="E126" s="257"/>
      <c r="F126" s="257"/>
      <c r="G126" s="257"/>
      <c r="H126" s="257"/>
      <c r="I126" s="257"/>
      <c r="J126" s="257"/>
      <c r="K126" s="257"/>
      <c r="L126" s="257"/>
    </row>
    <row r="127" spans="1:12" ht="38.25">
      <c r="A127" s="150" t="s">
        <v>2026</v>
      </c>
      <c r="B127" s="257" t="s">
        <v>1163</v>
      </c>
      <c r="C127" s="257" t="s">
        <v>1159</v>
      </c>
      <c r="D127" s="257" t="s">
        <v>2610</v>
      </c>
      <c r="E127" s="257"/>
      <c r="F127" s="257"/>
      <c r="G127" s="257"/>
      <c r="H127" s="257"/>
      <c r="I127" s="257"/>
      <c r="J127" s="257"/>
      <c r="K127" s="257"/>
      <c r="L127" s="257"/>
    </row>
    <row r="128" spans="1:12" ht="38.25">
      <c r="A128" s="150" t="s">
        <v>2032</v>
      </c>
      <c r="B128" s="257" t="s">
        <v>1163</v>
      </c>
      <c r="C128" s="257" t="s">
        <v>1159</v>
      </c>
      <c r="D128" s="257" t="s">
        <v>2610</v>
      </c>
      <c r="E128" s="257"/>
      <c r="F128" s="257"/>
      <c r="G128" s="257"/>
      <c r="H128" s="257"/>
      <c r="I128" s="257"/>
      <c r="J128" s="257"/>
      <c r="K128" s="257"/>
      <c r="L128" s="257"/>
    </row>
    <row r="129" spans="1:12" ht="38.25">
      <c r="A129" s="150" t="s">
        <v>2037</v>
      </c>
      <c r="B129" s="257" t="s">
        <v>1163</v>
      </c>
      <c r="C129" s="257" t="s">
        <v>1159</v>
      </c>
      <c r="D129" s="257" t="s">
        <v>2610</v>
      </c>
      <c r="E129" s="257"/>
      <c r="F129" s="257"/>
      <c r="G129" s="257"/>
      <c r="H129" s="257"/>
      <c r="I129" s="257"/>
      <c r="J129" s="257"/>
      <c r="K129" s="257"/>
      <c r="L129" s="257"/>
    </row>
    <row r="130" spans="1:12" ht="38.25">
      <c r="A130" s="150" t="s">
        <v>2042</v>
      </c>
      <c r="B130" s="257" t="s">
        <v>1163</v>
      </c>
      <c r="C130" s="257" t="s">
        <v>1159</v>
      </c>
      <c r="D130" s="257" t="s">
        <v>2610</v>
      </c>
      <c r="E130" s="257"/>
      <c r="F130" s="257"/>
      <c r="G130" s="257"/>
      <c r="H130" s="257"/>
      <c r="I130" s="257"/>
      <c r="J130" s="257"/>
      <c r="K130" s="257"/>
      <c r="L130" s="257"/>
    </row>
    <row r="131" spans="1:12" ht="38.25">
      <c r="A131" s="163" t="s">
        <v>2048</v>
      </c>
      <c r="B131" s="257" t="s">
        <v>1163</v>
      </c>
      <c r="C131" s="257" t="s">
        <v>1159</v>
      </c>
      <c r="D131" s="257" t="s">
        <v>2610</v>
      </c>
      <c r="E131" s="257"/>
      <c r="F131" s="257"/>
      <c r="G131" s="257"/>
      <c r="H131" s="257"/>
      <c r="I131" s="257"/>
      <c r="J131" s="257"/>
      <c r="K131" s="257"/>
      <c r="L131" s="257"/>
    </row>
    <row r="132" spans="1:12" ht="38.25">
      <c r="A132" s="163" t="s">
        <v>2054</v>
      </c>
      <c r="B132" s="257" t="s">
        <v>1163</v>
      </c>
      <c r="C132" s="257" t="s">
        <v>1159</v>
      </c>
      <c r="D132" s="257" t="s">
        <v>2610</v>
      </c>
      <c r="E132" s="257"/>
      <c r="F132" s="257"/>
      <c r="G132" s="257"/>
      <c r="H132" s="257"/>
      <c r="I132" s="257"/>
      <c r="J132" s="257"/>
      <c r="K132" s="257"/>
      <c r="L132" s="257"/>
    </row>
    <row r="133" spans="1:12" ht="38.25">
      <c r="A133" s="163" t="s">
        <v>2060</v>
      </c>
      <c r="B133" s="257" t="s">
        <v>1163</v>
      </c>
      <c r="C133" s="257" t="s">
        <v>1159</v>
      </c>
      <c r="D133" s="257" t="s">
        <v>2610</v>
      </c>
      <c r="E133" s="257"/>
      <c r="F133" s="257"/>
      <c r="G133" s="257"/>
      <c r="H133" s="257"/>
      <c r="I133" s="257"/>
      <c r="J133" s="257"/>
      <c r="K133" s="257"/>
      <c r="L133" s="257"/>
    </row>
    <row r="134" spans="1:12" ht="38.25">
      <c r="A134" s="150" t="s">
        <v>2066</v>
      </c>
      <c r="B134" s="257" t="s">
        <v>1163</v>
      </c>
      <c r="C134" s="257" t="s">
        <v>1159</v>
      </c>
      <c r="D134" s="257" t="s">
        <v>2610</v>
      </c>
      <c r="E134" s="257"/>
      <c r="F134" s="257"/>
      <c r="G134" s="257"/>
      <c r="H134" s="257"/>
      <c r="I134" s="257"/>
      <c r="J134" s="257"/>
      <c r="K134" s="257"/>
      <c r="L134" s="257"/>
    </row>
    <row r="135" spans="1:12" ht="38.25">
      <c r="A135" s="150" t="s">
        <v>2073</v>
      </c>
      <c r="B135" s="257" t="s">
        <v>1163</v>
      </c>
      <c r="C135" s="257" t="s">
        <v>1159</v>
      </c>
      <c r="D135" s="257" t="s">
        <v>2610</v>
      </c>
      <c r="E135" s="257"/>
      <c r="F135" s="257"/>
      <c r="G135" s="257"/>
      <c r="H135" s="257"/>
      <c r="I135" s="257"/>
      <c r="J135" s="257"/>
      <c r="K135" s="257"/>
      <c r="L135" s="257"/>
    </row>
    <row r="136" spans="1:12" ht="38.25">
      <c r="A136" s="168" t="s">
        <v>2613</v>
      </c>
      <c r="B136" s="257" t="s">
        <v>1163</v>
      </c>
      <c r="C136" s="257" t="s">
        <v>1159</v>
      </c>
      <c r="D136" s="257" t="s">
        <v>2610</v>
      </c>
      <c r="E136" s="257"/>
      <c r="F136" s="257"/>
      <c r="G136" s="257"/>
      <c r="H136" s="257"/>
      <c r="I136" s="257"/>
      <c r="J136" s="257"/>
      <c r="K136" s="257"/>
      <c r="L136" s="257"/>
    </row>
    <row r="137" spans="1:12" ht="38.25">
      <c r="A137" s="163" t="s">
        <v>2083</v>
      </c>
      <c r="B137" s="257" t="s">
        <v>1163</v>
      </c>
      <c r="C137" s="257" t="s">
        <v>1159</v>
      </c>
      <c r="D137" s="257" t="s">
        <v>2610</v>
      </c>
      <c r="E137" s="257"/>
      <c r="F137" s="257"/>
      <c r="G137" s="257"/>
      <c r="H137" s="257"/>
      <c r="I137" s="257"/>
      <c r="J137" s="257"/>
      <c r="K137" s="257"/>
      <c r="L137" s="257"/>
    </row>
    <row r="138" spans="1:12" ht="38.25">
      <c r="A138" s="163" t="s">
        <v>2088</v>
      </c>
      <c r="B138" s="257" t="s">
        <v>1163</v>
      </c>
      <c r="C138" s="257" t="s">
        <v>1159</v>
      </c>
      <c r="D138" s="257" t="s">
        <v>2610</v>
      </c>
      <c r="E138" s="257"/>
      <c r="F138" s="257"/>
      <c r="G138" s="257"/>
      <c r="H138" s="257"/>
      <c r="I138" s="257"/>
      <c r="J138" s="257"/>
      <c r="K138" s="257"/>
      <c r="L138" s="257"/>
    </row>
    <row r="139" spans="1:12" ht="12.75">
      <c r="A139" s="143" t="s">
        <v>2094</v>
      </c>
      <c r="B139" s="253" t="s">
        <v>1163</v>
      </c>
      <c r="C139" s="253" t="s">
        <v>1163</v>
      </c>
      <c r="D139" s="253" t="s">
        <v>1163</v>
      </c>
      <c r="E139" s="253" t="s">
        <v>1163</v>
      </c>
      <c r="F139" s="253" t="s">
        <v>1163</v>
      </c>
      <c r="G139" s="253" t="s">
        <v>1163</v>
      </c>
      <c r="H139" s="253" t="s">
        <v>1163</v>
      </c>
      <c r="I139" s="253" t="s">
        <v>1163</v>
      </c>
      <c r="J139" s="253" t="s">
        <v>1163</v>
      </c>
      <c r="K139" s="274" t="s">
        <v>94</v>
      </c>
      <c r="L139" s="253" t="s">
        <v>1163</v>
      </c>
    </row>
    <row r="140" spans="1:12" ht="38.25">
      <c r="A140" s="150" t="s">
        <v>2102</v>
      </c>
      <c r="B140" s="257" t="s">
        <v>1163</v>
      </c>
      <c r="C140" s="257" t="s">
        <v>1159</v>
      </c>
      <c r="D140" s="257" t="s">
        <v>2610</v>
      </c>
      <c r="E140" s="257"/>
      <c r="F140" s="257"/>
      <c r="G140" s="257"/>
      <c r="H140" s="257"/>
      <c r="I140" s="257"/>
      <c r="J140" s="257"/>
      <c r="K140" s="257"/>
      <c r="L140" s="257"/>
    </row>
    <row r="141" spans="1:12" ht="12.75">
      <c r="A141" s="150" t="s">
        <v>2110</v>
      </c>
      <c r="B141" s="257"/>
      <c r="C141" s="257"/>
      <c r="D141" s="257"/>
      <c r="E141" s="257"/>
      <c r="F141" s="257"/>
      <c r="G141" s="257"/>
      <c r="H141" s="257"/>
      <c r="I141" s="257"/>
      <c r="J141" s="257"/>
      <c r="K141" s="257"/>
      <c r="L141" s="257"/>
    </row>
    <row r="142" spans="1:12" ht="25.5">
      <c r="A142" s="150" t="s">
        <v>2116</v>
      </c>
      <c r="B142" s="257" t="s">
        <v>1163</v>
      </c>
      <c r="C142" s="257" t="s">
        <v>1159</v>
      </c>
      <c r="D142" s="257" t="s">
        <v>2612</v>
      </c>
      <c r="E142" s="257"/>
      <c r="F142" s="257"/>
      <c r="G142" s="257"/>
      <c r="H142" s="257"/>
      <c r="I142" s="257"/>
      <c r="J142" s="257"/>
      <c r="K142" s="257"/>
      <c r="L142" s="257"/>
    </row>
    <row r="143" spans="1:12" ht="12.75">
      <c r="A143" s="150" t="s">
        <v>2123</v>
      </c>
      <c r="B143" s="257" t="s">
        <v>1163</v>
      </c>
      <c r="C143" s="257" t="s">
        <v>1159</v>
      </c>
      <c r="D143" s="257" t="s">
        <v>1159</v>
      </c>
      <c r="E143" s="257" t="s">
        <v>1163</v>
      </c>
      <c r="F143" s="257" t="s">
        <v>1163</v>
      </c>
      <c r="G143" s="257" t="s">
        <v>1163</v>
      </c>
      <c r="H143" s="257" t="s">
        <v>1163</v>
      </c>
      <c r="I143" s="257" t="s">
        <v>1163</v>
      </c>
      <c r="J143" s="257" t="s">
        <v>1163</v>
      </c>
      <c r="K143" s="257" t="s">
        <v>2614</v>
      </c>
      <c r="L143" s="257"/>
    </row>
    <row r="144" spans="1:12" ht="12.75">
      <c r="A144" s="150" t="s">
        <v>2129</v>
      </c>
      <c r="B144" s="257"/>
      <c r="C144" s="257"/>
      <c r="D144" s="257"/>
      <c r="E144" s="257"/>
      <c r="F144" s="257"/>
      <c r="G144" s="257"/>
      <c r="H144" s="257"/>
      <c r="I144" s="257"/>
      <c r="J144" s="257"/>
      <c r="K144" s="257"/>
      <c r="L144" s="257"/>
    </row>
    <row r="145" spans="1:12" ht="38.25">
      <c r="A145" s="150" t="s">
        <v>2136</v>
      </c>
      <c r="B145" s="257" t="s">
        <v>1163</v>
      </c>
      <c r="C145" s="257" t="s">
        <v>1159</v>
      </c>
      <c r="D145" s="257" t="s">
        <v>2610</v>
      </c>
      <c r="E145" s="257"/>
      <c r="F145" s="257"/>
      <c r="G145" s="257"/>
      <c r="H145" s="257"/>
      <c r="I145" s="257"/>
      <c r="J145" s="257"/>
      <c r="K145" s="257"/>
      <c r="L145" s="257"/>
    </row>
    <row r="146" spans="1:12" ht="38.25">
      <c r="A146" s="150" t="s">
        <v>2142</v>
      </c>
      <c r="B146" s="257" t="s">
        <v>1163</v>
      </c>
      <c r="C146" s="257" t="s">
        <v>1159</v>
      </c>
      <c r="D146" s="257" t="s">
        <v>2610</v>
      </c>
      <c r="E146" s="257"/>
      <c r="F146" s="257"/>
      <c r="G146" s="257"/>
      <c r="H146" s="257"/>
      <c r="I146" s="257"/>
      <c r="J146" s="257"/>
      <c r="K146" s="257"/>
      <c r="L146" s="257"/>
    </row>
    <row r="147" spans="1:12" ht="38.25">
      <c r="A147" s="150" t="s">
        <v>2148</v>
      </c>
      <c r="B147" s="257" t="s">
        <v>1163</v>
      </c>
      <c r="C147" s="257" t="s">
        <v>1159</v>
      </c>
      <c r="D147" s="257" t="s">
        <v>2610</v>
      </c>
      <c r="E147" s="257"/>
      <c r="F147" s="257"/>
      <c r="G147" s="257"/>
      <c r="H147" s="257"/>
      <c r="I147" s="257"/>
      <c r="J147" s="257"/>
      <c r="K147" s="257"/>
      <c r="L147" s="257"/>
    </row>
    <row r="148" spans="1:12" ht="12.75">
      <c r="A148" s="150" t="s">
        <v>2153</v>
      </c>
      <c r="B148" s="257"/>
      <c r="C148" s="257"/>
      <c r="D148" s="257"/>
      <c r="E148" s="257"/>
      <c r="F148" s="257"/>
      <c r="G148" s="257"/>
      <c r="H148" s="257"/>
      <c r="I148" s="257"/>
      <c r="J148" s="257"/>
      <c r="K148" s="257"/>
      <c r="L148" s="257"/>
    </row>
    <row r="149" spans="1:12" ht="12.75">
      <c r="A149" s="143" t="s">
        <v>2161</v>
      </c>
      <c r="B149" s="253" t="s">
        <v>1163</v>
      </c>
      <c r="C149" s="253" t="s">
        <v>1163</v>
      </c>
      <c r="D149" s="253" t="s">
        <v>1163</v>
      </c>
      <c r="E149" s="253" t="s">
        <v>1163</v>
      </c>
      <c r="F149" s="253" t="s">
        <v>1163</v>
      </c>
      <c r="G149" s="253" t="s">
        <v>1163</v>
      </c>
      <c r="H149" s="253" t="s">
        <v>1163</v>
      </c>
      <c r="I149" s="253" t="s">
        <v>1163</v>
      </c>
      <c r="J149" s="253" t="s">
        <v>1163</v>
      </c>
      <c r="K149" s="253" t="s">
        <v>94</v>
      </c>
      <c r="L149" s="253" t="s">
        <v>1163</v>
      </c>
    </row>
    <row r="150" spans="1:12" ht="12.75">
      <c r="A150" s="143" t="s">
        <v>2169</v>
      </c>
      <c r="B150" s="253" t="s">
        <v>1163</v>
      </c>
      <c r="C150" s="253" t="s">
        <v>1163</v>
      </c>
      <c r="D150" s="253" t="s">
        <v>1163</v>
      </c>
      <c r="E150" s="253" t="s">
        <v>1163</v>
      </c>
      <c r="F150" s="253" t="s">
        <v>1163</v>
      </c>
      <c r="G150" s="253" t="s">
        <v>1163</v>
      </c>
      <c r="H150" s="253" t="s">
        <v>1163</v>
      </c>
      <c r="I150" s="253" t="s">
        <v>1163</v>
      </c>
      <c r="J150" s="253" t="s">
        <v>1163</v>
      </c>
      <c r="K150" s="274" t="s">
        <v>94</v>
      </c>
      <c r="L150" s="253" t="s">
        <v>1163</v>
      </c>
    </row>
    <row r="151" spans="1:12" ht="25.5">
      <c r="A151" s="150" t="s">
        <v>2174</v>
      </c>
      <c r="B151" s="257" t="s">
        <v>1163</v>
      </c>
      <c r="C151" s="257" t="s">
        <v>1159</v>
      </c>
      <c r="D151" s="257" t="s">
        <v>2615</v>
      </c>
      <c r="E151" s="257"/>
      <c r="F151" s="257"/>
      <c r="G151" s="257"/>
      <c r="H151" s="257"/>
      <c r="I151" s="257"/>
      <c r="J151" s="257"/>
      <c r="K151" s="257"/>
      <c r="L151" s="257"/>
    </row>
    <row r="152" spans="1:12" ht="38.25">
      <c r="A152" s="150" t="s">
        <v>2180</v>
      </c>
      <c r="B152" s="257" t="s">
        <v>1163</v>
      </c>
      <c r="C152" s="257" t="s">
        <v>1159</v>
      </c>
      <c r="D152" s="257" t="s">
        <v>2616</v>
      </c>
      <c r="E152" s="257"/>
      <c r="F152" s="257"/>
      <c r="G152" s="257"/>
      <c r="H152" s="257"/>
      <c r="I152" s="257"/>
      <c r="J152" s="257"/>
      <c r="K152" s="257"/>
      <c r="L152" s="257"/>
    </row>
    <row r="153" spans="1:12" ht="12.75">
      <c r="A153" s="143" t="s">
        <v>2186</v>
      </c>
      <c r="B153" s="253" t="s">
        <v>1163</v>
      </c>
      <c r="C153" s="253" t="s">
        <v>1163</v>
      </c>
      <c r="D153" s="253" t="s">
        <v>1163</v>
      </c>
      <c r="E153" s="253" t="s">
        <v>1163</v>
      </c>
      <c r="F153" s="253" t="s">
        <v>1163</v>
      </c>
      <c r="G153" s="253" t="s">
        <v>1163</v>
      </c>
      <c r="H153" s="253" t="s">
        <v>1163</v>
      </c>
      <c r="I153" s="253" t="s">
        <v>1163</v>
      </c>
      <c r="J153" s="253" t="s">
        <v>1163</v>
      </c>
      <c r="K153" s="274" t="s">
        <v>94</v>
      </c>
      <c r="L153" s="253" t="s">
        <v>1163</v>
      </c>
    </row>
    <row r="154" spans="1:12" ht="38.25">
      <c r="A154" s="163" t="s">
        <v>2192</v>
      </c>
      <c r="B154" s="257" t="s">
        <v>1163</v>
      </c>
      <c r="C154" s="257" t="s">
        <v>1159</v>
      </c>
      <c r="D154" s="257" t="s">
        <v>2617</v>
      </c>
      <c r="E154" s="257"/>
      <c r="F154" s="257"/>
      <c r="G154" s="257"/>
      <c r="H154" s="257"/>
      <c r="I154" s="257"/>
      <c r="J154" s="257"/>
      <c r="K154" s="257"/>
      <c r="L154" s="257"/>
    </row>
    <row r="155" spans="1:12" ht="12.75">
      <c r="A155" s="129" t="s">
        <v>2199</v>
      </c>
      <c r="B155" s="273" t="s">
        <v>1163</v>
      </c>
      <c r="C155" s="273" t="s">
        <v>1163</v>
      </c>
      <c r="D155" s="273" t="s">
        <v>1163</v>
      </c>
      <c r="E155" s="273" t="s">
        <v>1163</v>
      </c>
      <c r="F155" s="273" t="s">
        <v>1163</v>
      </c>
      <c r="G155" s="273" t="s">
        <v>1163</v>
      </c>
      <c r="H155" s="273" t="s">
        <v>1163</v>
      </c>
      <c r="I155" s="273" t="s">
        <v>1163</v>
      </c>
      <c r="J155" s="273" t="s">
        <v>1163</v>
      </c>
      <c r="K155" s="273" t="s">
        <v>2618</v>
      </c>
      <c r="L155" s="273" t="s">
        <v>1163</v>
      </c>
    </row>
    <row r="156" spans="1:12" ht="25.5">
      <c r="A156" s="163" t="s">
        <v>2207</v>
      </c>
      <c r="B156" s="257" t="s">
        <v>1163</v>
      </c>
      <c r="C156" s="257" t="s">
        <v>1159</v>
      </c>
      <c r="D156" s="257" t="s">
        <v>2612</v>
      </c>
      <c r="E156" s="257"/>
      <c r="F156" s="257"/>
      <c r="G156" s="257"/>
      <c r="H156" s="257"/>
      <c r="I156" s="257"/>
      <c r="J156" s="257"/>
      <c r="K156" s="257"/>
      <c r="L156" s="257"/>
    </row>
    <row r="157" spans="1:12" ht="12.75">
      <c r="A157" s="163" t="s">
        <v>2213</v>
      </c>
      <c r="B157" s="257"/>
      <c r="C157" s="257"/>
      <c r="D157" s="257"/>
      <c r="E157" s="257"/>
      <c r="F157" s="257"/>
      <c r="G157" s="257"/>
      <c r="H157" s="257"/>
      <c r="I157" s="257"/>
      <c r="J157" s="257"/>
      <c r="K157" s="257"/>
      <c r="L157" s="257"/>
    </row>
    <row r="158" spans="1:12" ht="38.25">
      <c r="A158" s="163" t="s">
        <v>2220</v>
      </c>
      <c r="B158" s="257" t="s">
        <v>1163</v>
      </c>
      <c r="C158" s="257" t="s">
        <v>1159</v>
      </c>
      <c r="D158" s="257" t="s">
        <v>2617</v>
      </c>
      <c r="E158" s="257"/>
      <c r="F158" s="257"/>
      <c r="G158" s="257"/>
      <c r="H158" s="257"/>
      <c r="I158" s="257"/>
      <c r="J158" s="257"/>
      <c r="K158" s="257"/>
      <c r="L158" s="257"/>
    </row>
    <row r="159" spans="1:12" ht="12.75">
      <c r="A159" s="163" t="s">
        <v>2619</v>
      </c>
      <c r="B159" s="257"/>
      <c r="C159" s="257"/>
      <c r="D159" s="257"/>
      <c r="E159" s="257"/>
      <c r="F159" s="257"/>
      <c r="G159" s="257"/>
      <c r="H159" s="257"/>
      <c r="I159" s="257"/>
      <c r="J159" s="257"/>
      <c r="K159" s="257"/>
      <c r="L159" s="257"/>
    </row>
    <row r="160" spans="1:12" ht="12.75">
      <c r="A160" s="163" t="s">
        <v>2231</v>
      </c>
      <c r="B160" s="257"/>
      <c r="C160" s="257"/>
      <c r="D160" s="257"/>
      <c r="E160" s="257"/>
      <c r="F160" s="257"/>
      <c r="G160" s="257"/>
      <c r="H160" s="257"/>
      <c r="I160" s="257"/>
      <c r="J160" s="257"/>
      <c r="K160" s="257"/>
      <c r="L160" s="257"/>
    </row>
    <row r="161" spans="1:12" ht="12.75">
      <c r="A161" s="163" t="s">
        <v>2236</v>
      </c>
      <c r="B161" s="257"/>
      <c r="C161" s="257"/>
      <c r="D161" s="257"/>
      <c r="E161" s="257"/>
      <c r="F161" s="257"/>
      <c r="G161" s="257"/>
      <c r="H161" s="257"/>
      <c r="I161" s="257"/>
      <c r="J161" s="257"/>
      <c r="K161" s="257"/>
      <c r="L161" s="257"/>
    </row>
    <row r="162" spans="1:12" ht="12.75">
      <c r="A162" s="163" t="s">
        <v>2241</v>
      </c>
      <c r="B162" s="257"/>
      <c r="C162" s="257"/>
      <c r="D162" s="257"/>
      <c r="E162" s="257"/>
      <c r="F162" s="257"/>
      <c r="G162" s="257"/>
      <c r="H162" s="257"/>
      <c r="I162" s="257"/>
      <c r="J162" s="257"/>
      <c r="K162" s="257"/>
      <c r="L162" s="257"/>
    </row>
    <row r="163" spans="1:12" ht="12.75">
      <c r="A163" s="163" t="s">
        <v>2247</v>
      </c>
      <c r="B163" s="257"/>
      <c r="C163" s="257"/>
      <c r="D163" s="257"/>
      <c r="E163" s="257"/>
      <c r="F163" s="257"/>
      <c r="G163" s="257"/>
      <c r="H163" s="257"/>
      <c r="I163" s="257"/>
      <c r="J163" s="257"/>
      <c r="K163" s="257"/>
      <c r="L163" s="257"/>
    </row>
    <row r="164" spans="1:12" ht="12.75">
      <c r="A164" s="163" t="s">
        <v>2252</v>
      </c>
      <c r="B164" s="257"/>
      <c r="C164" s="257"/>
      <c r="D164" s="257"/>
      <c r="E164" s="257"/>
      <c r="F164" s="257"/>
      <c r="G164" s="257"/>
      <c r="H164" s="257"/>
      <c r="I164" s="257"/>
      <c r="J164" s="257"/>
      <c r="K164" s="257"/>
      <c r="L164" s="257"/>
    </row>
    <row r="165" spans="1:12" ht="12.75">
      <c r="A165" s="163" t="s">
        <v>2258</v>
      </c>
      <c r="B165" s="257"/>
      <c r="C165" s="257"/>
      <c r="D165" s="257"/>
      <c r="E165" s="257"/>
      <c r="F165" s="257"/>
      <c r="G165" s="257"/>
      <c r="H165" s="257"/>
      <c r="I165" s="257"/>
      <c r="J165" s="257"/>
      <c r="K165" s="257"/>
      <c r="L165" s="257"/>
    </row>
    <row r="166" spans="1:12" ht="12.75">
      <c r="A166" s="163" t="s">
        <v>2263</v>
      </c>
      <c r="B166" s="257"/>
      <c r="C166" s="257"/>
      <c r="D166" s="257"/>
      <c r="E166" s="257"/>
      <c r="F166" s="257"/>
      <c r="G166" s="257"/>
      <c r="H166" s="257"/>
      <c r="I166" s="257"/>
      <c r="J166" s="257"/>
      <c r="K166" s="257"/>
      <c r="L166" s="257"/>
    </row>
    <row r="167" spans="1:12" ht="12.75">
      <c r="A167" s="163" t="s">
        <v>2268</v>
      </c>
      <c r="B167" s="257"/>
      <c r="C167" s="257"/>
      <c r="D167" s="257"/>
      <c r="E167" s="257"/>
      <c r="F167" s="257"/>
      <c r="G167" s="257"/>
      <c r="H167" s="257"/>
      <c r="I167" s="257"/>
      <c r="J167" s="257"/>
      <c r="K167" s="257"/>
      <c r="L167" s="257"/>
    </row>
    <row r="168" spans="1:12" ht="12.75">
      <c r="A168" s="163" t="s">
        <v>2272</v>
      </c>
      <c r="B168" s="257"/>
      <c r="C168" s="257"/>
      <c r="D168" s="257"/>
      <c r="E168" s="257"/>
      <c r="F168" s="257"/>
      <c r="G168" s="257"/>
      <c r="H168" s="257"/>
      <c r="I168" s="257"/>
      <c r="J168" s="257"/>
      <c r="K168" s="257"/>
      <c r="L168" s="257"/>
    </row>
    <row r="169" spans="1:12" ht="12.75">
      <c r="A169" s="163" t="s">
        <v>2277</v>
      </c>
      <c r="B169" s="257"/>
      <c r="C169" s="257"/>
      <c r="D169" s="257"/>
      <c r="E169" s="257"/>
      <c r="F169" s="257"/>
      <c r="G169" s="257"/>
      <c r="H169" s="257"/>
      <c r="I169" s="257"/>
      <c r="J169" s="257"/>
      <c r="K169" s="257"/>
      <c r="L169" s="257"/>
    </row>
    <row r="170" spans="1:12" ht="12.75">
      <c r="A170" s="163" t="s">
        <v>2282</v>
      </c>
      <c r="B170" s="257"/>
      <c r="C170" s="257"/>
      <c r="D170" s="257"/>
      <c r="E170" s="257"/>
      <c r="F170" s="257"/>
      <c r="G170" s="257"/>
      <c r="H170" s="257"/>
      <c r="I170" s="257"/>
      <c r="J170" s="257"/>
      <c r="K170" s="257"/>
      <c r="L170" s="257"/>
    </row>
    <row r="171" spans="1:12" ht="12.75">
      <c r="A171" s="163" t="s">
        <v>2287</v>
      </c>
      <c r="B171" s="257"/>
      <c r="C171" s="257"/>
      <c r="D171" s="257"/>
      <c r="E171" s="257"/>
      <c r="F171" s="257"/>
      <c r="G171" s="257"/>
      <c r="H171" s="257"/>
      <c r="I171" s="257"/>
      <c r="J171" s="257"/>
      <c r="K171" s="257"/>
      <c r="L171" s="257"/>
    </row>
    <row r="172" spans="1:12" ht="12.75">
      <c r="A172" s="163" t="s">
        <v>2620</v>
      </c>
      <c r="B172" s="257"/>
      <c r="C172" s="257"/>
      <c r="D172" s="257"/>
      <c r="E172" s="257"/>
      <c r="F172" s="257"/>
      <c r="G172" s="257"/>
      <c r="H172" s="257"/>
      <c r="I172" s="257"/>
      <c r="J172" s="257"/>
      <c r="K172" s="257"/>
      <c r="L172" s="257"/>
    </row>
    <row r="173" spans="1:12" ht="12.75">
      <c r="A173" s="163" t="s">
        <v>2298</v>
      </c>
      <c r="B173" s="257"/>
      <c r="C173" s="257"/>
      <c r="D173" s="257"/>
      <c r="E173" s="257"/>
      <c r="F173" s="257"/>
      <c r="G173" s="257"/>
      <c r="H173" s="257"/>
      <c r="I173" s="257"/>
      <c r="J173" s="257"/>
      <c r="K173" s="257"/>
      <c r="L173" s="257"/>
    </row>
    <row r="174" spans="1:12" ht="12.75">
      <c r="A174" s="163" t="s">
        <v>2306</v>
      </c>
      <c r="B174" s="257"/>
      <c r="C174" s="257"/>
      <c r="D174" s="257"/>
      <c r="E174" s="257"/>
      <c r="F174" s="257"/>
      <c r="G174" s="257"/>
      <c r="H174" s="257"/>
      <c r="I174" s="257"/>
      <c r="J174" s="257"/>
      <c r="K174" s="257"/>
      <c r="L174" s="257"/>
    </row>
    <row r="175" spans="1:12" ht="12.75">
      <c r="A175" s="163" t="s">
        <v>2313</v>
      </c>
      <c r="B175" s="257"/>
      <c r="C175" s="257"/>
      <c r="D175" s="257"/>
      <c r="E175" s="257"/>
      <c r="F175" s="257"/>
      <c r="G175" s="257"/>
      <c r="H175" s="257"/>
      <c r="I175" s="257"/>
      <c r="J175" s="257"/>
      <c r="K175" s="257"/>
      <c r="L175" s="257"/>
    </row>
    <row r="176" spans="1:12" ht="12.75">
      <c r="A176" s="163" t="s">
        <v>2320</v>
      </c>
      <c r="B176" s="257"/>
      <c r="C176" s="257"/>
      <c r="D176" s="257"/>
      <c r="E176" s="257"/>
      <c r="F176" s="257"/>
      <c r="G176" s="257"/>
      <c r="H176" s="257"/>
      <c r="I176" s="257"/>
      <c r="J176" s="257"/>
      <c r="K176" s="257"/>
      <c r="L176" s="257"/>
    </row>
    <row r="177" spans="1:12" ht="12.75">
      <c r="A177" s="163" t="s">
        <v>2327</v>
      </c>
      <c r="B177" s="257"/>
      <c r="C177" s="257"/>
      <c r="D177" s="257"/>
      <c r="E177" s="257"/>
      <c r="F177" s="257"/>
      <c r="G177" s="257"/>
      <c r="H177" s="257"/>
      <c r="I177" s="257"/>
      <c r="J177" s="257"/>
      <c r="K177" s="257"/>
      <c r="L177" s="257"/>
    </row>
    <row r="178" spans="1:12" ht="12.75">
      <c r="A178" s="163" t="s">
        <v>2335</v>
      </c>
      <c r="B178" s="257"/>
      <c r="C178" s="257"/>
      <c r="D178" s="257"/>
      <c r="E178" s="257"/>
      <c r="F178" s="257"/>
      <c r="G178" s="257"/>
      <c r="H178" s="257"/>
      <c r="I178" s="257"/>
      <c r="J178" s="257"/>
      <c r="K178" s="257"/>
      <c r="L178" s="257"/>
    </row>
    <row r="179" spans="1:12" ht="12.75">
      <c r="A179" s="163" t="s">
        <v>2341</v>
      </c>
      <c r="B179" s="257"/>
      <c r="C179" s="257"/>
      <c r="D179" s="257"/>
      <c r="E179" s="257"/>
      <c r="F179" s="257"/>
      <c r="G179" s="257"/>
      <c r="H179" s="257"/>
      <c r="I179" s="257"/>
      <c r="J179" s="257"/>
      <c r="K179" s="257"/>
      <c r="L179" s="257"/>
    </row>
    <row r="180" spans="1:12" ht="12.75">
      <c r="A180" s="163" t="s">
        <v>2347</v>
      </c>
      <c r="B180" s="257"/>
      <c r="C180" s="257"/>
      <c r="D180" s="257"/>
      <c r="E180" s="257"/>
      <c r="F180" s="257"/>
      <c r="G180" s="257"/>
      <c r="H180" s="257"/>
      <c r="I180" s="257"/>
      <c r="J180" s="257"/>
      <c r="K180" s="257"/>
      <c r="L180" s="257"/>
    </row>
    <row r="181" spans="1:12" ht="12.75">
      <c r="A181" s="163" t="s">
        <v>2355</v>
      </c>
      <c r="B181" s="257"/>
      <c r="C181" s="257"/>
      <c r="D181" s="257"/>
      <c r="E181" s="257"/>
      <c r="F181" s="257"/>
      <c r="G181" s="257"/>
      <c r="H181" s="257"/>
      <c r="I181" s="257"/>
      <c r="J181" s="257"/>
      <c r="K181" s="257"/>
      <c r="L181" s="257"/>
    </row>
    <row r="182" spans="1:12" ht="12.75">
      <c r="A182" s="163" t="s">
        <v>2621</v>
      </c>
      <c r="B182" s="257"/>
      <c r="C182" s="257"/>
      <c r="D182" s="257"/>
      <c r="E182" s="257"/>
      <c r="F182" s="257"/>
      <c r="G182" s="257"/>
      <c r="H182" s="257"/>
      <c r="I182" s="257"/>
      <c r="J182" s="257"/>
      <c r="K182" s="257"/>
      <c r="L182" s="257"/>
    </row>
    <row r="183" spans="1:12" ht="12.75">
      <c r="A183" s="163" t="s">
        <v>2622</v>
      </c>
      <c r="B183" s="257"/>
      <c r="C183" s="257"/>
      <c r="D183" s="257"/>
      <c r="E183" s="257"/>
      <c r="F183" s="257"/>
      <c r="G183" s="257"/>
      <c r="H183" s="257"/>
      <c r="I183" s="257"/>
      <c r="J183" s="257"/>
      <c r="K183" s="257"/>
      <c r="L183" s="257"/>
    </row>
    <row r="184" spans="1:12" ht="12.75">
      <c r="A184" s="163" t="s">
        <v>2623</v>
      </c>
      <c r="B184" s="257"/>
      <c r="C184" s="257"/>
      <c r="D184" s="257"/>
      <c r="E184" s="257"/>
      <c r="F184" s="257"/>
      <c r="G184" s="257"/>
      <c r="H184" s="257"/>
      <c r="I184" s="257"/>
      <c r="J184" s="257"/>
      <c r="K184" s="257"/>
      <c r="L184" s="257"/>
    </row>
    <row r="185" spans="1:12" ht="12.75">
      <c r="A185" s="278" t="s">
        <v>2624</v>
      </c>
      <c r="B185" s="257"/>
      <c r="C185" s="257"/>
      <c r="D185" s="257"/>
      <c r="E185" s="257"/>
      <c r="F185" s="257"/>
      <c r="G185" s="257"/>
      <c r="H185" s="257"/>
      <c r="I185" s="257"/>
      <c r="J185" s="257"/>
      <c r="K185" s="257"/>
      <c r="L185" s="257"/>
    </row>
    <row r="186" spans="1:12" ht="12.75">
      <c r="A186" s="278" t="s">
        <v>2625</v>
      </c>
      <c r="B186" s="257"/>
      <c r="C186" s="257"/>
      <c r="D186" s="257"/>
      <c r="E186" s="257"/>
      <c r="F186" s="257"/>
      <c r="G186" s="257"/>
      <c r="H186" s="257"/>
      <c r="I186" s="257"/>
      <c r="J186" s="257"/>
      <c r="K186" s="257"/>
      <c r="L186" s="257"/>
    </row>
    <row r="187" spans="1:12" ht="12.75">
      <c r="A187" s="278" t="s">
        <v>2626</v>
      </c>
      <c r="B187" s="257"/>
      <c r="C187" s="257"/>
      <c r="D187" s="257"/>
      <c r="E187" s="257"/>
      <c r="F187" s="257"/>
      <c r="G187" s="257"/>
      <c r="H187" s="257"/>
      <c r="I187" s="257"/>
      <c r="J187" s="257"/>
      <c r="K187" s="257"/>
      <c r="L187" s="257"/>
    </row>
    <row r="188" spans="1:12" ht="38.25">
      <c r="A188" s="267" t="s">
        <v>2627</v>
      </c>
      <c r="B188" s="253" t="s">
        <v>1163</v>
      </c>
      <c r="C188" s="253" t="s">
        <v>1163</v>
      </c>
      <c r="D188" s="253" t="s">
        <v>1163</v>
      </c>
      <c r="E188" s="253" t="s">
        <v>1163</v>
      </c>
      <c r="F188" s="253" t="s">
        <v>1163</v>
      </c>
      <c r="G188" s="253" t="s">
        <v>1163</v>
      </c>
      <c r="H188" s="253" t="s">
        <v>1163</v>
      </c>
      <c r="I188" s="253" t="s">
        <v>1163</v>
      </c>
      <c r="J188" s="253" t="s">
        <v>1163</v>
      </c>
      <c r="K188" s="274" t="s">
        <v>2628</v>
      </c>
      <c r="L188" s="253"/>
    </row>
    <row r="189" spans="1:12" ht="12.75">
      <c r="A189" s="259" t="s">
        <v>2629</v>
      </c>
      <c r="B189" s="257"/>
      <c r="C189" s="257"/>
      <c r="D189" s="257"/>
      <c r="E189" s="257"/>
      <c r="F189" s="257"/>
      <c r="G189" s="257"/>
      <c r="H189" s="257"/>
      <c r="I189" s="257"/>
      <c r="J189" s="257"/>
      <c r="K189" s="257"/>
      <c r="L189" s="257"/>
    </row>
    <row r="190" spans="1:12" ht="12.75">
      <c r="A190" s="259" t="s">
        <v>2630</v>
      </c>
      <c r="B190" s="257"/>
      <c r="C190" s="257"/>
      <c r="D190" s="257"/>
      <c r="E190" s="257"/>
      <c r="F190" s="257"/>
      <c r="G190" s="257"/>
      <c r="H190" s="257"/>
      <c r="I190" s="257"/>
      <c r="J190" s="257"/>
      <c r="K190" s="257"/>
      <c r="L190" s="257"/>
    </row>
  </sheetData>
  <mergeCells count="1">
    <mergeCell ref="H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BF09C-C943-4F0C-9462-4712A162A545}">
  <sheetPr>
    <outlinePr summaryBelow="0" summaryRight="0"/>
  </sheetPr>
  <dimension ref="A1:Q195"/>
  <sheetViews>
    <sheetView tabSelected="1" zoomScale="85" zoomScaleNormal="85" workbookViewId="0">
      <selection activeCell="A11" sqref="A11"/>
    </sheetView>
  </sheetViews>
  <sheetFormatPr baseColWidth="10" defaultColWidth="14.42578125" defaultRowHeight="15.75" customHeight="1"/>
  <cols>
    <col min="1" max="1" width="14.42578125" style="95"/>
    <col min="2" max="2" width="15.5703125" style="95" customWidth="1"/>
    <col min="3" max="3" width="15.42578125" style="95" customWidth="1"/>
    <col min="4" max="4" width="12.7109375" style="95" bestFit="1" customWidth="1"/>
    <col min="5" max="5" width="14.42578125" style="95"/>
    <col min="6" max="7" width="22" style="95" customWidth="1"/>
    <col min="8" max="8" width="15.7109375" style="95" customWidth="1"/>
    <col min="9" max="9" width="14.42578125" style="95"/>
    <col min="10" max="10" width="17.28515625" style="95" customWidth="1"/>
    <col min="11" max="11" width="19.140625" style="95" customWidth="1"/>
    <col min="12" max="12" width="14.42578125" style="95"/>
    <col min="13" max="13" width="20.7109375" style="95" customWidth="1"/>
    <col min="14" max="17" width="14.42578125" style="95"/>
    <col min="18" max="16384" width="14.42578125" style="279"/>
  </cols>
  <sheetData>
    <row r="1" spans="1:17" ht="15.75" customHeight="1">
      <c r="A1" s="279"/>
      <c r="B1" s="279"/>
      <c r="C1" s="279"/>
      <c r="D1" s="279"/>
      <c r="E1" s="279"/>
      <c r="F1" s="279"/>
      <c r="G1" s="279"/>
      <c r="H1" s="279"/>
      <c r="I1" s="279"/>
      <c r="J1" s="279"/>
      <c r="K1" s="279"/>
      <c r="L1" s="279"/>
      <c r="M1" s="279"/>
      <c r="N1" s="279"/>
      <c r="O1" s="279"/>
      <c r="P1" s="279"/>
      <c r="Q1" s="279"/>
    </row>
    <row r="2" spans="1:17" ht="15.75" customHeight="1">
      <c r="A2" s="279"/>
      <c r="B2" s="279"/>
      <c r="C2" s="279"/>
      <c r="D2" s="279"/>
      <c r="E2" s="279"/>
      <c r="F2" s="279"/>
      <c r="G2" s="279"/>
      <c r="H2" s="279"/>
      <c r="I2" s="279"/>
      <c r="J2" s="279"/>
      <c r="K2" s="279"/>
      <c r="L2" s="279"/>
      <c r="M2" s="279"/>
      <c r="N2" s="279"/>
      <c r="O2" s="279"/>
      <c r="P2" s="279"/>
      <c r="Q2" s="279"/>
    </row>
    <row r="3" spans="1:17" ht="15.75" customHeight="1">
      <c r="A3" s="279"/>
      <c r="B3" s="279"/>
      <c r="C3" s="279"/>
      <c r="D3" s="279"/>
      <c r="E3" s="279"/>
      <c r="F3" s="279"/>
      <c r="G3" s="279"/>
      <c r="H3" s="279"/>
      <c r="I3" s="279"/>
      <c r="J3" s="279"/>
      <c r="K3" s="279"/>
      <c r="L3" s="279"/>
      <c r="M3" s="279"/>
      <c r="N3" s="279"/>
      <c r="O3" s="279"/>
      <c r="P3" s="279"/>
      <c r="Q3" s="279"/>
    </row>
    <row r="4" spans="1:17" ht="15.75" customHeight="1">
      <c r="A4" s="279"/>
      <c r="B4" s="279"/>
      <c r="C4" s="279"/>
      <c r="D4" s="279"/>
      <c r="E4" s="279"/>
      <c r="F4" s="279"/>
      <c r="G4" s="279"/>
      <c r="H4" s="279"/>
      <c r="I4" s="279"/>
      <c r="J4" s="279"/>
      <c r="K4" s="279"/>
      <c r="L4" s="279"/>
      <c r="M4" s="279"/>
      <c r="N4" s="279"/>
      <c r="O4" s="279"/>
      <c r="P4" s="279"/>
      <c r="Q4" s="279"/>
    </row>
    <row r="5" spans="1:17" ht="15.75" customHeight="1">
      <c r="A5" s="279"/>
      <c r="B5" s="279"/>
      <c r="C5" s="279"/>
      <c r="D5" s="279"/>
      <c r="E5" s="279"/>
      <c r="F5" s="279"/>
      <c r="G5" s="279"/>
      <c r="H5" s="279"/>
      <c r="I5" s="279"/>
      <c r="J5" s="279"/>
      <c r="K5" s="279"/>
      <c r="L5" s="279"/>
      <c r="M5" s="279"/>
      <c r="N5" s="279"/>
      <c r="O5" s="279"/>
      <c r="P5" s="279"/>
      <c r="Q5" s="279"/>
    </row>
    <row r="6" spans="1:17" s="292" customFormat="1" ht="48">
      <c r="A6" s="293" t="s">
        <v>1148</v>
      </c>
      <c r="B6" s="293" t="s">
        <v>2636</v>
      </c>
      <c r="C6" s="293" t="s">
        <v>2637</v>
      </c>
      <c r="D6" s="293" t="s">
        <v>2638</v>
      </c>
      <c r="E6" s="293" t="s">
        <v>2639</v>
      </c>
      <c r="F6" s="293" t="s">
        <v>2640</v>
      </c>
      <c r="G6" s="293" t="s">
        <v>2641</v>
      </c>
      <c r="H6" s="293" t="s">
        <v>2642</v>
      </c>
      <c r="I6" s="293" t="s">
        <v>2643</v>
      </c>
      <c r="J6" s="293" t="s">
        <v>2644</v>
      </c>
      <c r="K6" s="293" t="s">
        <v>2645</v>
      </c>
      <c r="L6" s="293" t="s">
        <v>2646</v>
      </c>
      <c r="M6" s="293" t="s">
        <v>2647</v>
      </c>
      <c r="N6" s="293" t="s">
        <v>2648</v>
      </c>
      <c r="O6" s="293" t="s">
        <v>2649</v>
      </c>
      <c r="P6" s="293" t="s">
        <v>2650</v>
      </c>
      <c r="Q6" s="293" t="s">
        <v>1210</v>
      </c>
    </row>
    <row r="7" spans="1:17" ht="11.25">
      <c r="A7" s="93"/>
      <c r="B7" s="93"/>
      <c r="C7" s="93"/>
      <c r="D7" s="94"/>
      <c r="E7" s="94"/>
      <c r="F7" s="94"/>
      <c r="G7" s="94"/>
      <c r="H7" s="94"/>
      <c r="I7" s="94"/>
      <c r="J7" s="94"/>
      <c r="K7" s="94"/>
      <c r="L7" s="94"/>
      <c r="M7" s="94"/>
      <c r="N7" s="94"/>
    </row>
    <row r="8" spans="1:17" ht="11.25">
      <c r="A8" s="93"/>
      <c r="B8" s="93"/>
      <c r="C8" s="93"/>
      <c r="D8" s="94"/>
      <c r="E8" s="94"/>
      <c r="F8" s="94"/>
      <c r="G8" s="94"/>
      <c r="H8" s="94"/>
      <c r="I8" s="94"/>
      <c r="J8" s="94"/>
      <c r="K8" s="94"/>
      <c r="L8" s="94"/>
      <c r="M8" s="94"/>
      <c r="N8" s="94"/>
    </row>
    <row r="9" spans="1:17" ht="11.25">
      <c r="A9" s="93"/>
      <c r="B9" s="93"/>
      <c r="C9" s="93"/>
      <c r="D9" s="94"/>
      <c r="E9" s="94"/>
      <c r="F9" s="94"/>
      <c r="G9" s="94"/>
      <c r="H9" s="94"/>
      <c r="I9" s="94"/>
      <c r="J9" s="94"/>
      <c r="K9" s="94"/>
      <c r="L9" s="94"/>
      <c r="M9" s="94"/>
      <c r="N9" s="94"/>
    </row>
    <row r="10" spans="1:17" ht="11.25">
      <c r="A10" s="93"/>
      <c r="B10" s="93"/>
      <c r="C10" s="93"/>
      <c r="D10" s="94"/>
      <c r="E10" s="94"/>
      <c r="F10" s="94"/>
      <c r="G10" s="94"/>
      <c r="H10" s="94"/>
      <c r="I10" s="94"/>
      <c r="J10" s="94"/>
      <c r="K10" s="94"/>
      <c r="L10" s="94"/>
      <c r="M10" s="94"/>
      <c r="N10" s="94"/>
    </row>
    <row r="11" spans="1:17" ht="11.25">
      <c r="A11" s="93"/>
      <c r="B11" s="93"/>
      <c r="C11" s="93"/>
      <c r="D11" s="94"/>
      <c r="E11" s="94"/>
      <c r="F11" s="94"/>
      <c r="G11" s="94"/>
      <c r="H11" s="94"/>
      <c r="I11" s="94"/>
      <c r="J11" s="94"/>
      <c r="K11" s="94"/>
      <c r="L11" s="94"/>
      <c r="M11" s="94"/>
      <c r="N11" s="94"/>
    </row>
    <row r="12" spans="1:17" ht="11.25">
      <c r="A12" s="93"/>
      <c r="B12" s="93"/>
      <c r="C12" s="93"/>
      <c r="D12" s="94"/>
      <c r="E12" s="94"/>
      <c r="F12" s="94"/>
      <c r="G12" s="94"/>
      <c r="H12" s="94"/>
      <c r="I12" s="94"/>
      <c r="J12" s="94"/>
      <c r="K12" s="94"/>
      <c r="L12" s="94"/>
      <c r="M12" s="94"/>
      <c r="N12" s="94"/>
    </row>
    <row r="13" spans="1:17" ht="11.25">
      <c r="A13" s="93"/>
      <c r="B13" s="93"/>
      <c r="C13" s="93"/>
      <c r="D13" s="94"/>
      <c r="E13" s="94"/>
      <c r="F13" s="94"/>
      <c r="G13" s="94"/>
      <c r="H13" s="94"/>
      <c r="I13" s="94"/>
      <c r="J13" s="94"/>
      <c r="K13" s="94"/>
      <c r="L13" s="94"/>
      <c r="M13" s="94"/>
      <c r="N13" s="94"/>
    </row>
    <row r="14" spans="1:17" ht="11.25">
      <c r="A14" s="93"/>
      <c r="B14" s="93"/>
      <c r="C14" s="93"/>
      <c r="D14" s="94"/>
      <c r="E14" s="94"/>
      <c r="F14" s="94"/>
      <c r="G14" s="94"/>
      <c r="H14" s="94"/>
      <c r="I14" s="94"/>
      <c r="J14" s="94"/>
      <c r="K14" s="94"/>
      <c r="L14" s="94"/>
      <c r="M14" s="94"/>
      <c r="N14" s="94"/>
    </row>
    <row r="15" spans="1:17" ht="11.25">
      <c r="A15" s="93"/>
      <c r="B15" s="93"/>
      <c r="C15" s="93"/>
      <c r="D15" s="94"/>
      <c r="E15" s="94"/>
      <c r="F15" s="94"/>
      <c r="G15" s="94"/>
      <c r="H15" s="94"/>
      <c r="I15" s="94"/>
      <c r="J15" s="94"/>
      <c r="K15" s="94"/>
      <c r="L15" s="94"/>
      <c r="M15" s="94"/>
      <c r="N15" s="94"/>
    </row>
    <row r="16" spans="1:17" ht="11.25">
      <c r="A16" s="93"/>
      <c r="B16" s="93"/>
      <c r="C16" s="93"/>
      <c r="D16" s="94"/>
      <c r="E16" s="94"/>
      <c r="F16" s="94"/>
      <c r="G16" s="94"/>
      <c r="H16" s="94"/>
      <c r="I16" s="94"/>
      <c r="J16" s="94"/>
      <c r="K16" s="94"/>
      <c r="L16" s="94"/>
      <c r="M16" s="94"/>
      <c r="N16" s="94"/>
    </row>
    <row r="17" spans="1:14" ht="11.25">
      <c r="A17" s="96"/>
      <c r="B17" s="96"/>
      <c r="C17" s="96"/>
      <c r="D17" s="97"/>
      <c r="E17" s="97"/>
      <c r="F17" s="97"/>
      <c r="G17" s="97"/>
      <c r="H17" s="97"/>
      <c r="I17" s="97"/>
      <c r="J17" s="97"/>
      <c r="K17" s="97"/>
      <c r="L17" s="97"/>
      <c r="M17" s="97"/>
      <c r="N17" s="97"/>
    </row>
    <row r="18" spans="1:14" ht="11.25">
      <c r="A18" s="96"/>
      <c r="B18" s="96"/>
      <c r="C18" s="96"/>
      <c r="D18" s="97"/>
      <c r="E18" s="97"/>
      <c r="F18" s="97"/>
      <c r="G18" s="97"/>
      <c r="H18" s="97"/>
      <c r="I18" s="97"/>
      <c r="J18" s="97"/>
      <c r="K18" s="97"/>
      <c r="L18" s="97"/>
      <c r="M18" s="97"/>
      <c r="N18" s="97"/>
    </row>
    <row r="19" spans="1:14" ht="11.25">
      <c r="A19" s="93"/>
      <c r="B19" s="93"/>
      <c r="C19" s="93"/>
      <c r="D19" s="94"/>
      <c r="E19" s="94"/>
      <c r="F19" s="94"/>
      <c r="G19" s="94"/>
      <c r="H19" s="94"/>
      <c r="I19" s="94"/>
      <c r="J19" s="94"/>
      <c r="K19" s="94"/>
      <c r="L19" s="94"/>
      <c r="M19" s="94"/>
      <c r="N19" s="94"/>
    </row>
    <row r="20" spans="1:14" ht="11.25">
      <c r="A20" s="96"/>
      <c r="B20" s="96"/>
      <c r="C20" s="96"/>
      <c r="D20" s="97"/>
      <c r="E20" s="97"/>
      <c r="F20" s="97"/>
      <c r="G20" s="97"/>
      <c r="H20" s="97"/>
      <c r="I20" s="97"/>
      <c r="J20" s="97"/>
      <c r="K20" s="97"/>
      <c r="L20" s="97"/>
      <c r="M20" s="97"/>
      <c r="N20" s="97"/>
    </row>
    <row r="21" spans="1:14" ht="11.25">
      <c r="A21" s="96"/>
      <c r="B21" s="96"/>
      <c r="C21" s="96"/>
      <c r="D21" s="97"/>
      <c r="E21" s="97"/>
      <c r="F21" s="97"/>
      <c r="G21" s="97"/>
      <c r="H21" s="97"/>
      <c r="I21" s="97"/>
      <c r="J21" s="97"/>
      <c r="K21" s="97"/>
      <c r="L21" s="97"/>
      <c r="M21" s="97"/>
      <c r="N21" s="97"/>
    </row>
    <row r="22" spans="1:14" ht="11.25">
      <c r="A22" s="93"/>
      <c r="B22" s="93"/>
      <c r="C22" s="93"/>
      <c r="D22" s="94"/>
      <c r="E22" s="94"/>
      <c r="F22" s="94"/>
      <c r="G22" s="94"/>
      <c r="H22" s="94"/>
      <c r="I22" s="94"/>
      <c r="J22" s="94"/>
      <c r="K22" s="94"/>
      <c r="L22" s="94"/>
      <c r="M22" s="94"/>
      <c r="N22" s="94"/>
    </row>
    <row r="23" spans="1:14" ht="11.25">
      <c r="A23" s="93"/>
      <c r="B23" s="93"/>
      <c r="C23" s="93"/>
      <c r="D23" s="94"/>
      <c r="E23" s="94"/>
      <c r="F23" s="94"/>
      <c r="G23" s="94"/>
      <c r="H23" s="94"/>
      <c r="I23" s="94"/>
      <c r="J23" s="94"/>
      <c r="K23" s="94"/>
      <c r="L23" s="94"/>
      <c r="M23" s="94"/>
      <c r="N23" s="94"/>
    </row>
    <row r="24" spans="1:14" ht="11.25">
      <c r="A24" s="93"/>
      <c r="B24" s="93"/>
      <c r="C24" s="93"/>
      <c r="D24" s="94"/>
      <c r="E24" s="94"/>
      <c r="F24" s="94"/>
      <c r="G24" s="94"/>
      <c r="H24" s="94"/>
      <c r="I24" s="94"/>
      <c r="J24" s="94"/>
      <c r="K24" s="94"/>
      <c r="L24" s="94"/>
      <c r="M24" s="94"/>
      <c r="N24" s="94"/>
    </row>
    <row r="25" spans="1:14" ht="11.25">
      <c r="A25" s="96"/>
      <c r="B25" s="96"/>
      <c r="C25" s="96"/>
      <c r="D25" s="97"/>
      <c r="E25" s="97"/>
      <c r="F25" s="97"/>
      <c r="G25" s="97"/>
      <c r="H25" s="97"/>
      <c r="I25" s="97"/>
      <c r="J25" s="97"/>
      <c r="K25" s="97"/>
      <c r="L25" s="97"/>
      <c r="M25" s="97"/>
      <c r="N25" s="97"/>
    </row>
    <row r="26" spans="1:14" ht="11.25">
      <c r="A26" s="93"/>
      <c r="B26" s="93"/>
      <c r="C26" s="93"/>
      <c r="D26" s="94"/>
      <c r="E26" s="94"/>
      <c r="F26" s="94"/>
      <c r="G26" s="94"/>
      <c r="H26" s="94"/>
      <c r="I26" s="94"/>
      <c r="J26" s="94"/>
      <c r="K26" s="94"/>
      <c r="L26" s="94"/>
      <c r="M26" s="94"/>
      <c r="N26" s="94"/>
    </row>
    <row r="27" spans="1:14" ht="11.25">
      <c r="A27" s="98"/>
      <c r="B27" s="98"/>
      <c r="C27" s="98"/>
      <c r="D27" s="99"/>
      <c r="E27" s="99"/>
      <c r="F27" s="99"/>
      <c r="G27" s="99"/>
      <c r="H27" s="99"/>
      <c r="I27" s="99"/>
      <c r="J27" s="99"/>
      <c r="K27" s="99"/>
      <c r="L27" s="99"/>
      <c r="M27" s="99"/>
      <c r="N27" s="99"/>
    </row>
    <row r="28" spans="1:14" ht="11.25">
      <c r="A28" s="93"/>
      <c r="B28" s="93"/>
      <c r="C28" s="93"/>
      <c r="D28" s="94"/>
      <c r="E28" s="94"/>
      <c r="F28" s="94"/>
      <c r="G28" s="94"/>
      <c r="H28" s="94"/>
      <c r="I28" s="94"/>
      <c r="J28" s="94"/>
      <c r="K28" s="94"/>
      <c r="L28" s="94"/>
      <c r="M28" s="94"/>
      <c r="N28" s="94"/>
    </row>
    <row r="29" spans="1:14" ht="11.25">
      <c r="A29" s="93"/>
      <c r="B29" s="93"/>
      <c r="C29" s="93"/>
      <c r="D29" s="94"/>
      <c r="E29" s="94"/>
      <c r="F29" s="94"/>
      <c r="G29" s="94"/>
      <c r="H29" s="94"/>
      <c r="I29" s="94"/>
      <c r="J29" s="94"/>
      <c r="K29" s="94"/>
      <c r="L29" s="94"/>
      <c r="M29" s="94"/>
      <c r="N29" s="94"/>
    </row>
    <row r="30" spans="1:14" ht="11.25">
      <c r="A30" s="93"/>
      <c r="B30" s="93"/>
      <c r="C30" s="93"/>
      <c r="D30" s="94"/>
      <c r="E30" s="94"/>
      <c r="F30" s="94"/>
      <c r="G30" s="94"/>
      <c r="H30" s="94"/>
      <c r="I30" s="94"/>
      <c r="J30" s="94"/>
      <c r="K30" s="94"/>
      <c r="L30" s="94"/>
      <c r="M30" s="94"/>
      <c r="N30" s="94"/>
    </row>
    <row r="31" spans="1:14" ht="11.25">
      <c r="A31" s="93"/>
      <c r="B31" s="93"/>
      <c r="C31" s="93"/>
      <c r="D31" s="94"/>
      <c r="E31" s="94"/>
      <c r="F31" s="94"/>
      <c r="G31" s="94"/>
      <c r="H31" s="94"/>
      <c r="I31" s="94"/>
      <c r="J31" s="94"/>
      <c r="K31" s="94"/>
      <c r="L31" s="94"/>
      <c r="M31" s="94"/>
      <c r="N31" s="94"/>
    </row>
    <row r="32" spans="1:14" ht="11.25">
      <c r="A32" s="100"/>
      <c r="B32" s="100"/>
      <c r="C32" s="100"/>
      <c r="D32" s="101"/>
      <c r="E32" s="101"/>
      <c r="F32" s="101"/>
      <c r="G32" s="101"/>
      <c r="H32" s="101"/>
      <c r="I32" s="101"/>
      <c r="J32" s="101"/>
      <c r="K32" s="101"/>
      <c r="L32" s="101"/>
      <c r="M32" s="101"/>
      <c r="N32" s="101"/>
    </row>
    <row r="33" spans="1:14" ht="11.25">
      <c r="A33" s="93"/>
      <c r="B33" s="93"/>
      <c r="C33" s="93"/>
      <c r="D33" s="94"/>
      <c r="E33" s="94"/>
      <c r="F33" s="94"/>
      <c r="G33" s="94"/>
      <c r="H33" s="94"/>
      <c r="I33" s="94"/>
      <c r="J33" s="94"/>
      <c r="K33" s="94"/>
      <c r="L33" s="94"/>
      <c r="M33" s="94"/>
      <c r="N33" s="94"/>
    </row>
    <row r="34" spans="1:14" ht="11.25">
      <c r="A34" s="96"/>
      <c r="B34" s="96"/>
      <c r="C34" s="96"/>
      <c r="D34" s="97"/>
      <c r="E34" s="97"/>
      <c r="F34" s="97"/>
      <c r="G34" s="97"/>
      <c r="H34" s="97"/>
      <c r="I34" s="97"/>
      <c r="J34" s="97"/>
      <c r="K34" s="97"/>
      <c r="L34" s="97"/>
      <c r="M34" s="97"/>
      <c r="N34" s="97"/>
    </row>
    <row r="35" spans="1:14" ht="11.25">
      <c r="A35" s="96"/>
      <c r="B35" s="96"/>
      <c r="C35" s="96"/>
      <c r="D35" s="97"/>
      <c r="E35" s="97"/>
      <c r="F35" s="97"/>
      <c r="G35" s="97"/>
      <c r="H35" s="97"/>
      <c r="I35" s="97"/>
      <c r="J35" s="97"/>
      <c r="K35" s="97"/>
      <c r="L35" s="97"/>
      <c r="M35" s="97"/>
      <c r="N35" s="97"/>
    </row>
    <row r="36" spans="1:14" ht="11.25">
      <c r="A36" s="96"/>
      <c r="B36" s="96"/>
      <c r="C36" s="96"/>
      <c r="D36" s="97"/>
      <c r="E36" s="97"/>
      <c r="F36" s="97"/>
      <c r="G36" s="97"/>
      <c r="H36" s="97"/>
      <c r="I36" s="97"/>
      <c r="J36" s="97"/>
      <c r="K36" s="97"/>
      <c r="L36" s="97"/>
      <c r="M36" s="97"/>
      <c r="N36" s="97"/>
    </row>
    <row r="37" spans="1:14" ht="11.25">
      <c r="A37" s="93"/>
      <c r="B37" s="93"/>
      <c r="C37" s="93"/>
      <c r="D37" s="94"/>
      <c r="E37" s="94"/>
      <c r="F37" s="94"/>
      <c r="G37" s="94"/>
      <c r="H37" s="94"/>
      <c r="I37" s="94"/>
      <c r="J37" s="94"/>
      <c r="K37" s="94"/>
      <c r="L37" s="94"/>
      <c r="M37" s="94"/>
      <c r="N37" s="94"/>
    </row>
    <row r="38" spans="1:14" ht="11.25">
      <c r="A38" s="93"/>
      <c r="B38" s="93"/>
      <c r="C38" s="93"/>
      <c r="D38" s="94"/>
      <c r="E38" s="94"/>
      <c r="F38" s="94"/>
      <c r="G38" s="94"/>
      <c r="H38" s="94"/>
      <c r="I38" s="94"/>
      <c r="J38" s="94"/>
      <c r="K38" s="94"/>
      <c r="L38" s="94"/>
      <c r="M38" s="94"/>
      <c r="N38" s="94"/>
    </row>
    <row r="39" spans="1:14" ht="11.25">
      <c r="A39" s="93"/>
      <c r="B39" s="93"/>
      <c r="C39" s="93"/>
      <c r="D39" s="94"/>
      <c r="E39" s="94"/>
      <c r="F39" s="94"/>
      <c r="G39" s="94"/>
      <c r="H39" s="94"/>
      <c r="I39" s="94"/>
      <c r="J39" s="94"/>
      <c r="K39" s="94"/>
      <c r="L39" s="94"/>
      <c r="M39" s="94"/>
      <c r="N39" s="94"/>
    </row>
    <row r="40" spans="1:14" ht="11.25">
      <c r="A40" s="93"/>
      <c r="B40" s="93"/>
      <c r="C40" s="93"/>
      <c r="D40" s="94"/>
      <c r="E40" s="94"/>
      <c r="F40" s="94"/>
      <c r="G40" s="94"/>
      <c r="H40" s="94"/>
      <c r="I40" s="94"/>
      <c r="J40" s="94"/>
      <c r="K40" s="94"/>
      <c r="L40" s="94"/>
      <c r="M40" s="94"/>
      <c r="N40" s="94"/>
    </row>
    <row r="41" spans="1:14" ht="11.25">
      <c r="A41" s="96"/>
      <c r="B41" s="96"/>
      <c r="C41" s="96"/>
      <c r="D41" s="97"/>
      <c r="E41" s="97"/>
      <c r="F41" s="97"/>
      <c r="G41" s="97"/>
      <c r="H41" s="97"/>
      <c r="I41" s="97"/>
      <c r="J41" s="97"/>
      <c r="K41" s="97"/>
      <c r="L41" s="97"/>
      <c r="M41" s="97"/>
      <c r="N41" s="97"/>
    </row>
    <row r="42" spans="1:14" ht="11.25">
      <c r="A42" s="93"/>
      <c r="B42" s="93"/>
      <c r="C42" s="93"/>
      <c r="D42" s="94"/>
      <c r="E42" s="94"/>
      <c r="F42" s="94"/>
      <c r="G42" s="94"/>
      <c r="H42" s="94"/>
      <c r="I42" s="94"/>
      <c r="J42" s="94"/>
      <c r="K42" s="94"/>
      <c r="L42" s="94"/>
      <c r="M42" s="94"/>
      <c r="N42" s="94"/>
    </row>
    <row r="43" spans="1:14" ht="11.25">
      <c r="A43" s="93"/>
      <c r="B43" s="93"/>
      <c r="C43" s="93"/>
      <c r="D43" s="94"/>
      <c r="E43" s="94"/>
      <c r="F43" s="94"/>
      <c r="G43" s="94"/>
      <c r="H43" s="94"/>
      <c r="I43" s="94"/>
      <c r="J43" s="94"/>
      <c r="K43" s="94"/>
      <c r="L43" s="94"/>
      <c r="M43" s="94"/>
      <c r="N43" s="94"/>
    </row>
    <row r="44" spans="1:14" ht="11.25">
      <c r="A44" s="93"/>
      <c r="B44" s="93"/>
      <c r="C44" s="93"/>
      <c r="D44" s="94"/>
      <c r="E44" s="94"/>
      <c r="F44" s="94"/>
      <c r="G44" s="94"/>
      <c r="H44" s="94"/>
      <c r="I44" s="94"/>
      <c r="J44" s="94"/>
      <c r="K44" s="94"/>
      <c r="L44" s="94"/>
      <c r="M44" s="94"/>
      <c r="N44" s="94"/>
    </row>
    <row r="45" spans="1:14" ht="11.25">
      <c r="A45" s="93"/>
      <c r="B45" s="93"/>
      <c r="C45" s="93"/>
      <c r="D45" s="94"/>
      <c r="E45" s="94"/>
      <c r="F45" s="94"/>
      <c r="G45" s="94"/>
      <c r="H45" s="94"/>
      <c r="I45" s="94"/>
      <c r="J45" s="94"/>
      <c r="K45" s="94"/>
      <c r="L45" s="94"/>
      <c r="M45" s="94"/>
      <c r="N45" s="94"/>
    </row>
    <row r="46" spans="1:14" ht="11.25">
      <c r="A46" s="93"/>
      <c r="B46" s="93"/>
      <c r="C46" s="93"/>
      <c r="D46" s="94"/>
      <c r="E46" s="94"/>
      <c r="F46" s="94"/>
      <c r="G46" s="94"/>
      <c r="H46" s="94"/>
      <c r="I46" s="94"/>
      <c r="J46" s="94"/>
      <c r="K46" s="94"/>
      <c r="L46" s="94"/>
      <c r="M46" s="94"/>
      <c r="N46" s="94"/>
    </row>
    <row r="47" spans="1:14" ht="11.25">
      <c r="A47" s="93"/>
      <c r="B47" s="93"/>
      <c r="C47" s="93"/>
      <c r="D47" s="94"/>
      <c r="E47" s="94"/>
      <c r="F47" s="94"/>
      <c r="G47" s="94"/>
      <c r="H47" s="94"/>
      <c r="I47" s="94"/>
      <c r="J47" s="94"/>
      <c r="K47" s="94"/>
      <c r="L47" s="94"/>
      <c r="M47" s="94"/>
      <c r="N47" s="94"/>
    </row>
    <row r="48" spans="1:14" ht="11.25">
      <c r="A48" s="100"/>
      <c r="B48" s="100"/>
      <c r="C48" s="100"/>
      <c r="D48" s="101"/>
      <c r="E48" s="101"/>
      <c r="F48" s="101"/>
      <c r="G48" s="101"/>
      <c r="H48" s="101"/>
      <c r="I48" s="101"/>
      <c r="J48" s="101"/>
      <c r="K48" s="101"/>
      <c r="L48" s="101"/>
      <c r="M48" s="101"/>
      <c r="N48" s="101"/>
    </row>
    <row r="49" spans="1:14" ht="11.25">
      <c r="A49" s="93"/>
      <c r="B49" s="93"/>
      <c r="C49" s="93"/>
      <c r="D49" s="94"/>
      <c r="E49" s="94"/>
      <c r="F49" s="94"/>
      <c r="G49" s="94"/>
      <c r="H49" s="94"/>
      <c r="I49" s="94"/>
      <c r="J49" s="94"/>
      <c r="K49" s="94"/>
      <c r="L49" s="94"/>
      <c r="M49" s="94"/>
      <c r="N49" s="94"/>
    </row>
    <row r="50" spans="1:14" ht="11.25">
      <c r="A50" s="96"/>
      <c r="B50" s="96"/>
      <c r="C50" s="96"/>
      <c r="D50" s="97"/>
      <c r="E50" s="97"/>
      <c r="F50" s="97"/>
      <c r="G50" s="97"/>
      <c r="H50" s="97"/>
      <c r="I50" s="97"/>
      <c r="J50" s="97"/>
      <c r="K50" s="97"/>
      <c r="L50" s="97"/>
      <c r="M50" s="97"/>
      <c r="N50" s="97"/>
    </row>
    <row r="51" spans="1:14" ht="11.25">
      <c r="A51" s="93"/>
      <c r="B51" s="93"/>
      <c r="C51" s="93"/>
      <c r="D51" s="94"/>
      <c r="E51" s="94"/>
      <c r="F51" s="94"/>
      <c r="G51" s="94"/>
      <c r="H51" s="94"/>
      <c r="I51" s="94"/>
      <c r="J51" s="94"/>
      <c r="K51" s="94"/>
      <c r="L51" s="94"/>
      <c r="M51" s="94"/>
      <c r="N51" s="94"/>
    </row>
    <row r="52" spans="1:14" ht="11.25">
      <c r="A52" s="93"/>
      <c r="B52" s="93"/>
      <c r="C52" s="93"/>
      <c r="D52" s="94"/>
      <c r="E52" s="94"/>
      <c r="F52" s="94"/>
      <c r="G52" s="94"/>
      <c r="H52" s="94"/>
      <c r="I52" s="94"/>
      <c r="J52" s="94"/>
      <c r="K52" s="94"/>
      <c r="L52" s="94"/>
      <c r="M52" s="94"/>
      <c r="N52" s="94"/>
    </row>
    <row r="53" spans="1:14" ht="11.25">
      <c r="A53" s="96"/>
      <c r="B53" s="96"/>
      <c r="C53" s="96"/>
      <c r="D53" s="97"/>
      <c r="E53" s="97"/>
      <c r="F53" s="97"/>
      <c r="G53" s="97"/>
      <c r="H53" s="97"/>
      <c r="I53" s="97"/>
      <c r="J53" s="97"/>
      <c r="K53" s="97"/>
      <c r="L53" s="97"/>
      <c r="M53" s="97"/>
      <c r="N53" s="97"/>
    </row>
    <row r="54" spans="1:14" ht="11.25">
      <c r="A54" s="93"/>
      <c r="B54" s="93"/>
      <c r="C54" s="93"/>
      <c r="D54" s="94"/>
      <c r="E54" s="94"/>
      <c r="F54" s="94"/>
      <c r="G54" s="94"/>
      <c r="H54" s="94"/>
      <c r="I54" s="94"/>
      <c r="J54" s="94"/>
      <c r="K54" s="94"/>
      <c r="L54" s="94"/>
      <c r="M54" s="94"/>
      <c r="N54" s="94"/>
    </row>
    <row r="55" spans="1:14" ht="11.25">
      <c r="A55" s="93"/>
      <c r="B55" s="93"/>
      <c r="C55" s="93"/>
      <c r="D55" s="94"/>
      <c r="E55" s="94"/>
      <c r="F55" s="94"/>
      <c r="G55" s="94"/>
      <c r="H55" s="94"/>
      <c r="I55" s="94"/>
      <c r="J55" s="94"/>
      <c r="K55" s="94"/>
      <c r="L55" s="94"/>
      <c r="M55" s="94"/>
      <c r="N55" s="94"/>
    </row>
    <row r="56" spans="1:14" ht="11.25">
      <c r="A56" s="93"/>
      <c r="B56" s="93"/>
      <c r="C56" s="93"/>
      <c r="D56" s="94"/>
      <c r="E56" s="94"/>
      <c r="F56" s="94"/>
      <c r="G56" s="94"/>
      <c r="H56" s="94"/>
      <c r="I56" s="94"/>
      <c r="J56" s="94"/>
      <c r="K56" s="94"/>
      <c r="L56" s="94"/>
      <c r="M56" s="94"/>
      <c r="N56" s="94"/>
    </row>
    <row r="57" spans="1:14" ht="11.25">
      <c r="A57" s="93"/>
      <c r="B57" s="93"/>
      <c r="C57" s="93"/>
      <c r="D57" s="94"/>
      <c r="E57" s="94"/>
      <c r="F57" s="94"/>
      <c r="G57" s="94"/>
      <c r="H57" s="94"/>
      <c r="I57" s="94"/>
      <c r="J57" s="94"/>
      <c r="K57" s="94"/>
      <c r="L57" s="94"/>
      <c r="M57" s="94"/>
      <c r="N57" s="94"/>
    </row>
    <row r="58" spans="1:14" ht="11.25">
      <c r="A58" s="93"/>
      <c r="B58" s="93"/>
      <c r="C58" s="93"/>
      <c r="D58" s="94"/>
      <c r="E58" s="94"/>
      <c r="F58" s="94"/>
      <c r="G58" s="94"/>
      <c r="H58" s="94"/>
      <c r="I58" s="94"/>
      <c r="J58" s="94"/>
      <c r="K58" s="94"/>
      <c r="L58" s="94"/>
      <c r="M58" s="94"/>
      <c r="N58" s="94"/>
    </row>
    <row r="59" spans="1:14" ht="11.25">
      <c r="A59" s="96"/>
      <c r="B59" s="96"/>
      <c r="C59" s="96"/>
      <c r="D59" s="97"/>
      <c r="E59" s="97"/>
      <c r="F59" s="97"/>
      <c r="G59" s="97"/>
      <c r="H59" s="97"/>
      <c r="I59" s="97"/>
      <c r="J59" s="97"/>
      <c r="K59" s="97"/>
      <c r="L59" s="97"/>
      <c r="M59" s="97"/>
      <c r="N59" s="97"/>
    </row>
    <row r="60" spans="1:14" ht="11.25">
      <c r="A60" s="96"/>
      <c r="B60" s="96"/>
      <c r="C60" s="96"/>
      <c r="D60" s="97"/>
      <c r="E60" s="97"/>
      <c r="F60" s="97"/>
      <c r="G60" s="97"/>
      <c r="H60" s="97"/>
      <c r="I60" s="97"/>
      <c r="J60" s="97"/>
      <c r="K60" s="97"/>
      <c r="L60" s="97"/>
      <c r="M60" s="97"/>
      <c r="N60" s="97"/>
    </row>
    <row r="61" spans="1:14" ht="11.25">
      <c r="A61" s="96"/>
      <c r="B61" s="96"/>
      <c r="C61" s="96"/>
      <c r="D61" s="97"/>
      <c r="E61" s="97"/>
      <c r="F61" s="97"/>
      <c r="G61" s="97"/>
      <c r="H61" s="97"/>
      <c r="I61" s="97"/>
      <c r="J61" s="97"/>
      <c r="K61" s="97"/>
      <c r="L61" s="97"/>
      <c r="M61" s="97"/>
      <c r="N61" s="97"/>
    </row>
    <row r="62" spans="1:14" ht="11.25">
      <c r="A62" s="98"/>
      <c r="B62" s="98"/>
      <c r="C62" s="98"/>
      <c r="D62" s="99"/>
      <c r="E62" s="99"/>
      <c r="F62" s="99"/>
      <c r="G62" s="99"/>
      <c r="H62" s="99"/>
      <c r="I62" s="99"/>
      <c r="J62" s="99"/>
      <c r="K62" s="99"/>
      <c r="L62" s="99"/>
      <c r="M62" s="102"/>
      <c r="N62" s="99"/>
    </row>
    <row r="63" spans="1:14" ht="11.25">
      <c r="A63" s="98"/>
      <c r="B63" s="98"/>
      <c r="C63" s="98"/>
      <c r="D63" s="99"/>
      <c r="E63" s="99"/>
      <c r="F63" s="99"/>
      <c r="G63" s="99"/>
      <c r="H63" s="99"/>
      <c r="I63" s="99"/>
      <c r="J63" s="99"/>
      <c r="K63" s="99"/>
      <c r="L63" s="99"/>
      <c r="M63" s="99"/>
      <c r="N63" s="99"/>
    </row>
    <row r="64" spans="1:14" ht="11.25">
      <c r="A64" s="93"/>
      <c r="B64" s="93"/>
      <c r="C64" s="93"/>
      <c r="D64" s="94"/>
      <c r="E64" s="94"/>
      <c r="F64" s="94"/>
      <c r="G64" s="94"/>
      <c r="H64" s="94"/>
      <c r="I64" s="94"/>
      <c r="J64" s="94"/>
      <c r="K64" s="94"/>
      <c r="L64" s="94"/>
      <c r="M64" s="94"/>
      <c r="N64" s="94"/>
    </row>
    <row r="65" spans="1:14" ht="11.25">
      <c r="A65" s="93"/>
      <c r="B65" s="93"/>
      <c r="C65" s="93"/>
      <c r="D65" s="94"/>
      <c r="E65" s="94"/>
      <c r="F65" s="94"/>
      <c r="G65" s="94"/>
      <c r="H65" s="94"/>
      <c r="I65" s="94"/>
      <c r="J65" s="94"/>
      <c r="K65" s="94"/>
      <c r="L65" s="94"/>
      <c r="M65" s="94"/>
      <c r="N65" s="94"/>
    </row>
    <row r="66" spans="1:14" ht="11.25">
      <c r="A66" s="96"/>
      <c r="B66" s="96"/>
      <c r="C66" s="96"/>
      <c r="D66" s="97"/>
      <c r="E66" s="97"/>
      <c r="F66" s="97"/>
      <c r="G66" s="97"/>
      <c r="H66" s="97"/>
      <c r="I66" s="97"/>
      <c r="J66" s="97"/>
      <c r="K66" s="97"/>
      <c r="L66" s="97"/>
      <c r="M66" s="97"/>
      <c r="N66" s="97"/>
    </row>
    <row r="67" spans="1:14" ht="11.25">
      <c r="A67" s="93"/>
      <c r="B67" s="93"/>
      <c r="C67" s="93"/>
      <c r="D67" s="94"/>
      <c r="E67" s="94"/>
      <c r="F67" s="94"/>
      <c r="G67" s="94"/>
      <c r="H67" s="94"/>
      <c r="I67" s="94"/>
      <c r="J67" s="94"/>
      <c r="K67" s="94"/>
      <c r="L67" s="94"/>
      <c r="M67" s="94"/>
      <c r="N67" s="94"/>
    </row>
    <row r="68" spans="1:14" ht="11.25">
      <c r="A68" s="93"/>
      <c r="B68" s="93"/>
      <c r="C68" s="93"/>
      <c r="D68" s="94"/>
      <c r="E68" s="94"/>
      <c r="F68" s="94"/>
      <c r="G68" s="94"/>
      <c r="H68" s="94"/>
      <c r="I68" s="94"/>
      <c r="J68" s="94"/>
      <c r="K68" s="94"/>
      <c r="L68" s="94"/>
      <c r="M68" s="94"/>
      <c r="N68" s="94"/>
    </row>
    <row r="69" spans="1:14" ht="11.25">
      <c r="A69" s="93"/>
      <c r="B69" s="93"/>
      <c r="C69" s="93"/>
      <c r="D69" s="94"/>
      <c r="E69" s="94"/>
      <c r="F69" s="94"/>
      <c r="G69" s="94"/>
      <c r="H69" s="94"/>
      <c r="I69" s="94"/>
      <c r="J69" s="94"/>
      <c r="K69" s="94"/>
      <c r="L69" s="94"/>
      <c r="M69" s="94"/>
      <c r="N69" s="94"/>
    </row>
    <row r="70" spans="1:14" ht="11.25">
      <c r="A70" s="93"/>
      <c r="B70" s="93"/>
      <c r="C70" s="93"/>
      <c r="D70" s="94"/>
      <c r="E70" s="94"/>
      <c r="F70" s="94"/>
      <c r="G70" s="94"/>
      <c r="H70" s="94"/>
      <c r="I70" s="94"/>
      <c r="J70" s="94"/>
      <c r="K70" s="94"/>
      <c r="L70" s="94"/>
      <c r="M70" s="94"/>
      <c r="N70" s="94"/>
    </row>
    <row r="71" spans="1:14" ht="11.25">
      <c r="A71" s="93"/>
      <c r="B71" s="93"/>
      <c r="C71" s="93"/>
      <c r="D71" s="94"/>
      <c r="E71" s="94"/>
      <c r="F71" s="94"/>
      <c r="G71" s="94"/>
      <c r="H71" s="94"/>
      <c r="I71" s="94"/>
      <c r="J71" s="94"/>
      <c r="K71" s="94"/>
      <c r="L71" s="94"/>
      <c r="M71" s="94"/>
      <c r="N71" s="94"/>
    </row>
    <row r="72" spans="1:14" ht="11.25">
      <c r="A72" s="93"/>
      <c r="B72" s="93"/>
      <c r="C72" s="93"/>
      <c r="D72" s="94"/>
      <c r="E72" s="94"/>
      <c r="F72" s="94"/>
      <c r="G72" s="94"/>
      <c r="H72" s="94"/>
      <c r="I72" s="94"/>
      <c r="J72" s="94"/>
      <c r="K72" s="94"/>
      <c r="L72" s="94"/>
      <c r="M72" s="94"/>
      <c r="N72" s="94"/>
    </row>
    <row r="73" spans="1:14" ht="11.25">
      <c r="A73" s="96"/>
      <c r="B73" s="96"/>
      <c r="C73" s="96"/>
      <c r="D73" s="97"/>
      <c r="E73" s="97"/>
      <c r="F73" s="97"/>
      <c r="G73" s="97"/>
      <c r="H73" s="97"/>
      <c r="I73" s="97"/>
      <c r="J73" s="97"/>
      <c r="K73" s="97"/>
      <c r="L73" s="97"/>
      <c r="M73" s="97"/>
      <c r="N73" s="97"/>
    </row>
    <row r="74" spans="1:14" ht="11.25">
      <c r="A74" s="93"/>
      <c r="B74" s="93"/>
      <c r="C74" s="93"/>
      <c r="D74" s="94"/>
      <c r="E74" s="94"/>
      <c r="F74" s="94"/>
      <c r="G74" s="94"/>
      <c r="H74" s="94"/>
      <c r="I74" s="94"/>
      <c r="J74" s="94"/>
      <c r="K74" s="94"/>
      <c r="L74" s="94"/>
      <c r="M74" s="94"/>
      <c r="N74" s="94"/>
    </row>
    <row r="75" spans="1:14" ht="11.25">
      <c r="A75" s="100"/>
      <c r="B75" s="100"/>
      <c r="C75" s="100"/>
      <c r="D75" s="101"/>
      <c r="E75" s="101"/>
      <c r="F75" s="101"/>
      <c r="G75" s="101"/>
      <c r="H75" s="101"/>
      <c r="I75" s="101"/>
      <c r="J75" s="101"/>
      <c r="K75" s="101"/>
      <c r="L75" s="101"/>
      <c r="M75" s="101"/>
      <c r="N75" s="101"/>
    </row>
    <row r="76" spans="1:14" ht="11.25">
      <c r="A76" s="93"/>
      <c r="B76" s="93"/>
      <c r="C76" s="93"/>
      <c r="D76" s="94"/>
      <c r="E76" s="94"/>
      <c r="F76" s="94"/>
      <c r="G76" s="94"/>
      <c r="H76" s="94"/>
      <c r="I76" s="94"/>
      <c r="J76" s="94"/>
      <c r="K76" s="94"/>
      <c r="L76" s="94"/>
      <c r="M76" s="94"/>
      <c r="N76" s="94"/>
    </row>
    <row r="77" spans="1:14" ht="11.25">
      <c r="A77" s="96"/>
      <c r="B77" s="96"/>
      <c r="C77" s="96"/>
      <c r="D77" s="97"/>
      <c r="E77" s="97"/>
      <c r="F77" s="97"/>
      <c r="G77" s="97"/>
      <c r="H77" s="97"/>
      <c r="I77" s="97"/>
      <c r="J77" s="97"/>
      <c r="K77" s="97"/>
      <c r="L77" s="97"/>
      <c r="M77" s="97"/>
      <c r="N77" s="97"/>
    </row>
    <row r="78" spans="1:14" ht="11.25">
      <c r="A78" s="103"/>
      <c r="B78" s="103"/>
      <c r="C78" s="103"/>
      <c r="D78" s="94"/>
      <c r="E78" s="94"/>
      <c r="F78" s="94"/>
      <c r="G78" s="94"/>
      <c r="H78" s="94"/>
      <c r="I78" s="94"/>
      <c r="J78" s="94"/>
      <c r="K78" s="94"/>
      <c r="L78" s="94"/>
      <c r="M78" s="94"/>
      <c r="N78" s="94"/>
    </row>
    <row r="79" spans="1:14" ht="11.25">
      <c r="A79" s="93"/>
      <c r="B79" s="93"/>
      <c r="C79" s="93"/>
      <c r="D79" s="94"/>
      <c r="E79" s="94"/>
      <c r="F79" s="94"/>
      <c r="G79" s="94"/>
      <c r="H79" s="94"/>
      <c r="I79" s="94"/>
      <c r="J79" s="94"/>
      <c r="K79" s="94"/>
      <c r="L79" s="94"/>
      <c r="M79" s="94"/>
      <c r="N79" s="94"/>
    </row>
    <row r="80" spans="1:14" ht="11.25">
      <c r="A80" s="93"/>
      <c r="B80" s="93"/>
      <c r="C80" s="93"/>
      <c r="D80" s="94"/>
      <c r="E80" s="94"/>
      <c r="F80" s="94"/>
      <c r="G80" s="94"/>
      <c r="H80" s="94"/>
      <c r="I80" s="94"/>
      <c r="J80" s="94"/>
      <c r="K80" s="94"/>
      <c r="L80" s="94"/>
      <c r="M80" s="94"/>
      <c r="N80" s="94"/>
    </row>
    <row r="81" spans="1:14" ht="11.25">
      <c r="A81" s="93"/>
      <c r="B81" s="93"/>
      <c r="C81" s="93"/>
      <c r="D81" s="94"/>
      <c r="E81" s="94"/>
      <c r="F81" s="94"/>
      <c r="G81" s="94"/>
      <c r="H81" s="94"/>
      <c r="I81" s="94"/>
      <c r="J81" s="94"/>
      <c r="K81" s="94"/>
      <c r="L81" s="94"/>
      <c r="M81" s="94"/>
      <c r="N81" s="94"/>
    </row>
    <row r="82" spans="1:14" ht="11.25">
      <c r="A82" s="93"/>
      <c r="B82" s="93"/>
      <c r="C82" s="93"/>
      <c r="D82" s="94"/>
      <c r="E82" s="94"/>
      <c r="F82" s="94"/>
      <c r="G82" s="94"/>
      <c r="H82" s="94"/>
      <c r="I82" s="94"/>
      <c r="J82" s="94"/>
      <c r="K82" s="94"/>
      <c r="L82" s="94"/>
      <c r="M82" s="94"/>
      <c r="N82" s="94"/>
    </row>
    <row r="83" spans="1:14" ht="11.25">
      <c r="A83" s="96"/>
      <c r="B83" s="96"/>
      <c r="C83" s="96"/>
      <c r="D83" s="97"/>
      <c r="E83" s="97"/>
      <c r="F83" s="97"/>
      <c r="G83" s="97"/>
      <c r="H83" s="97"/>
      <c r="I83" s="97"/>
      <c r="J83" s="97"/>
      <c r="K83" s="97"/>
      <c r="L83" s="97"/>
      <c r="M83" s="97"/>
      <c r="N83" s="97"/>
    </row>
    <row r="84" spans="1:14" ht="11.25">
      <c r="A84" s="93"/>
      <c r="B84" s="93"/>
      <c r="C84" s="93"/>
      <c r="D84" s="94"/>
      <c r="E84" s="94"/>
      <c r="F84" s="94"/>
      <c r="G84" s="94"/>
      <c r="H84" s="94"/>
      <c r="I84" s="94"/>
      <c r="J84" s="94"/>
      <c r="K84" s="94"/>
      <c r="L84" s="94"/>
      <c r="M84" s="94"/>
      <c r="N84" s="94"/>
    </row>
    <row r="85" spans="1:14" ht="11.25">
      <c r="A85" s="93"/>
      <c r="B85" s="93"/>
      <c r="C85" s="93"/>
      <c r="D85" s="94"/>
      <c r="E85" s="94"/>
      <c r="F85" s="94"/>
      <c r="G85" s="94"/>
      <c r="H85" s="94"/>
      <c r="I85" s="94"/>
      <c r="J85" s="94"/>
      <c r="K85" s="94"/>
      <c r="L85" s="94"/>
      <c r="M85" s="94"/>
      <c r="N85" s="94"/>
    </row>
    <row r="86" spans="1:14" ht="11.25">
      <c r="A86" s="93"/>
      <c r="B86" s="93"/>
      <c r="C86" s="93"/>
      <c r="D86" s="94"/>
      <c r="E86" s="94"/>
      <c r="F86" s="94"/>
      <c r="G86" s="94"/>
      <c r="H86" s="94"/>
      <c r="I86" s="94"/>
      <c r="J86" s="94"/>
      <c r="K86" s="94"/>
      <c r="L86" s="94"/>
      <c r="M86" s="94"/>
      <c r="N86" s="94"/>
    </row>
    <row r="87" spans="1:14" ht="11.25">
      <c r="A87" s="93"/>
      <c r="B87" s="93"/>
      <c r="C87" s="93"/>
      <c r="D87" s="94"/>
      <c r="E87" s="94"/>
      <c r="F87" s="94"/>
      <c r="G87" s="94"/>
      <c r="H87" s="94"/>
      <c r="I87" s="94"/>
      <c r="J87" s="94"/>
      <c r="K87" s="94"/>
      <c r="L87" s="94"/>
      <c r="M87" s="94"/>
      <c r="N87" s="94"/>
    </row>
    <row r="88" spans="1:14" ht="11.25">
      <c r="A88" s="93"/>
      <c r="B88" s="93"/>
      <c r="C88" s="93"/>
      <c r="D88" s="94"/>
      <c r="E88" s="94"/>
      <c r="F88" s="94"/>
      <c r="G88" s="94"/>
      <c r="H88" s="94"/>
      <c r="I88" s="94"/>
      <c r="J88" s="94"/>
      <c r="K88" s="94"/>
      <c r="L88" s="94"/>
      <c r="M88" s="94"/>
      <c r="N88" s="94"/>
    </row>
    <row r="89" spans="1:14" ht="11.25">
      <c r="A89" s="93"/>
      <c r="B89" s="93"/>
      <c r="C89" s="93"/>
      <c r="D89" s="94"/>
      <c r="E89" s="94"/>
      <c r="F89" s="94"/>
      <c r="G89" s="94"/>
      <c r="H89" s="94"/>
      <c r="I89" s="94"/>
      <c r="J89" s="94"/>
      <c r="K89" s="94"/>
      <c r="L89" s="94"/>
      <c r="M89" s="94"/>
      <c r="N89" s="94"/>
    </row>
    <row r="90" spans="1:14" ht="11.25">
      <c r="A90" s="93"/>
      <c r="B90" s="93"/>
      <c r="C90" s="93"/>
      <c r="D90" s="94"/>
      <c r="E90" s="94"/>
      <c r="F90" s="94"/>
      <c r="G90" s="94"/>
      <c r="H90" s="94"/>
      <c r="I90" s="94"/>
      <c r="J90" s="94"/>
      <c r="K90" s="94"/>
      <c r="L90" s="94"/>
      <c r="M90" s="94"/>
      <c r="N90" s="94"/>
    </row>
    <row r="91" spans="1:14" ht="11.25">
      <c r="A91" s="93"/>
      <c r="B91" s="93"/>
      <c r="C91" s="93"/>
      <c r="D91" s="94"/>
      <c r="E91" s="94"/>
      <c r="F91" s="94"/>
      <c r="G91" s="94"/>
      <c r="H91" s="94"/>
      <c r="I91" s="94"/>
      <c r="J91" s="94"/>
      <c r="K91" s="94"/>
      <c r="L91" s="94"/>
      <c r="M91" s="94"/>
      <c r="N91" s="94"/>
    </row>
    <row r="92" spans="1:14" ht="11.25">
      <c r="A92" s="93"/>
      <c r="B92" s="93"/>
      <c r="C92" s="93"/>
      <c r="D92" s="94"/>
      <c r="E92" s="94"/>
      <c r="F92" s="94"/>
      <c r="G92" s="94"/>
      <c r="H92" s="94"/>
      <c r="I92" s="94"/>
      <c r="J92" s="94"/>
      <c r="K92" s="94"/>
      <c r="L92" s="94"/>
      <c r="M92" s="94"/>
      <c r="N92" s="94"/>
    </row>
    <row r="93" spans="1:14" ht="11.25">
      <c r="A93" s="93"/>
      <c r="B93" s="93"/>
      <c r="C93" s="93"/>
      <c r="D93" s="94"/>
      <c r="E93" s="94"/>
      <c r="F93" s="94"/>
      <c r="G93" s="94"/>
      <c r="H93" s="94"/>
      <c r="I93" s="94"/>
      <c r="J93" s="94"/>
      <c r="K93" s="94"/>
      <c r="L93" s="94"/>
      <c r="M93" s="94"/>
      <c r="N93" s="94"/>
    </row>
    <row r="94" spans="1:14" ht="11.25">
      <c r="A94" s="93"/>
      <c r="B94" s="93"/>
      <c r="C94" s="93"/>
      <c r="D94" s="94"/>
      <c r="E94" s="94"/>
      <c r="F94" s="94"/>
      <c r="G94" s="94"/>
      <c r="H94" s="94"/>
      <c r="I94" s="94"/>
      <c r="J94" s="94"/>
      <c r="K94" s="94"/>
      <c r="L94" s="94"/>
      <c r="M94" s="94"/>
      <c r="N94" s="94"/>
    </row>
    <row r="95" spans="1:14" ht="11.25">
      <c r="A95" s="93"/>
      <c r="B95" s="93"/>
      <c r="C95" s="93"/>
      <c r="D95" s="94"/>
      <c r="E95" s="94"/>
      <c r="F95" s="94"/>
      <c r="G95" s="94"/>
      <c r="H95" s="94"/>
      <c r="I95" s="94"/>
      <c r="J95" s="94"/>
      <c r="K95" s="94"/>
      <c r="L95" s="94"/>
      <c r="M95" s="94"/>
      <c r="N95" s="94"/>
    </row>
    <row r="96" spans="1:14" ht="11.25">
      <c r="A96" s="93"/>
      <c r="B96" s="93"/>
      <c r="C96" s="93"/>
      <c r="D96" s="94"/>
      <c r="E96" s="94"/>
      <c r="F96" s="94"/>
      <c r="G96" s="94"/>
      <c r="H96" s="94"/>
      <c r="I96" s="94"/>
      <c r="J96" s="94"/>
      <c r="K96" s="94"/>
      <c r="L96" s="94"/>
      <c r="M96" s="94"/>
      <c r="N96" s="94"/>
    </row>
    <row r="97" spans="1:14" ht="11.25">
      <c r="A97" s="93"/>
      <c r="B97" s="93"/>
      <c r="C97" s="93"/>
      <c r="D97" s="94"/>
      <c r="E97" s="94"/>
      <c r="F97" s="94"/>
      <c r="G97" s="94"/>
      <c r="H97" s="94"/>
      <c r="I97" s="94"/>
      <c r="J97" s="94"/>
      <c r="K97" s="94"/>
      <c r="L97" s="94"/>
      <c r="M97" s="94"/>
      <c r="N97" s="94"/>
    </row>
    <row r="98" spans="1:14" ht="11.25">
      <c r="A98" s="98"/>
      <c r="B98" s="98"/>
      <c r="C98" s="98"/>
      <c r="D98" s="94"/>
      <c r="E98" s="94"/>
      <c r="F98" s="94"/>
      <c r="G98" s="94"/>
      <c r="H98" s="94"/>
      <c r="I98" s="94"/>
      <c r="J98" s="94"/>
      <c r="K98" s="94"/>
      <c r="L98" s="94"/>
      <c r="M98" s="94"/>
      <c r="N98" s="94"/>
    </row>
    <row r="99" spans="1:14" ht="11.25">
      <c r="A99" s="93"/>
      <c r="B99" s="93"/>
      <c r="C99" s="93"/>
      <c r="D99" s="94"/>
      <c r="E99" s="94"/>
      <c r="F99" s="94"/>
      <c r="G99" s="94"/>
      <c r="H99" s="94"/>
      <c r="I99" s="94"/>
      <c r="J99" s="94"/>
      <c r="K99" s="94"/>
      <c r="L99" s="94"/>
      <c r="M99" s="94"/>
      <c r="N99" s="94"/>
    </row>
    <row r="100" spans="1:14" ht="11.25">
      <c r="A100" s="93"/>
      <c r="B100" s="93"/>
      <c r="C100" s="93"/>
      <c r="D100" s="94"/>
      <c r="E100" s="94"/>
      <c r="F100" s="94"/>
      <c r="G100" s="94"/>
      <c r="H100" s="94"/>
      <c r="I100" s="94"/>
      <c r="J100" s="94"/>
      <c r="K100" s="94"/>
      <c r="L100" s="94"/>
      <c r="M100" s="94"/>
      <c r="N100" s="94"/>
    </row>
    <row r="101" spans="1:14" ht="11.25">
      <c r="A101" s="93"/>
      <c r="B101" s="93"/>
      <c r="C101" s="93"/>
      <c r="D101" s="94"/>
      <c r="E101" s="94"/>
      <c r="F101" s="94"/>
      <c r="G101" s="94"/>
      <c r="H101" s="94"/>
      <c r="I101" s="94"/>
      <c r="J101" s="94"/>
      <c r="K101" s="94"/>
      <c r="L101" s="94"/>
      <c r="M101" s="94"/>
      <c r="N101" s="94"/>
    </row>
    <row r="102" spans="1:14" ht="11.25">
      <c r="A102" s="93"/>
      <c r="B102" s="93"/>
      <c r="C102" s="93"/>
      <c r="D102" s="94"/>
      <c r="E102" s="94"/>
      <c r="F102" s="94"/>
      <c r="G102" s="94"/>
      <c r="H102" s="94"/>
      <c r="I102" s="94"/>
      <c r="J102" s="94"/>
      <c r="K102" s="94"/>
      <c r="L102" s="94"/>
      <c r="M102" s="94"/>
      <c r="N102" s="94"/>
    </row>
    <row r="103" spans="1:14" ht="11.25">
      <c r="A103" s="98"/>
      <c r="B103" s="98"/>
      <c r="C103" s="98"/>
      <c r="D103" s="99"/>
      <c r="E103" s="99"/>
      <c r="F103" s="99"/>
      <c r="G103" s="99"/>
      <c r="H103" s="99"/>
      <c r="I103" s="99"/>
      <c r="J103" s="99"/>
      <c r="K103" s="99"/>
      <c r="L103" s="99"/>
      <c r="M103" s="99"/>
      <c r="N103" s="99"/>
    </row>
    <row r="104" spans="1:14" ht="11.25">
      <c r="A104" s="93"/>
      <c r="B104" s="93"/>
      <c r="C104" s="93"/>
      <c r="D104" s="94"/>
      <c r="E104" s="94"/>
      <c r="F104" s="94"/>
      <c r="G104" s="94"/>
      <c r="H104" s="94"/>
      <c r="I104" s="94"/>
      <c r="J104" s="94"/>
      <c r="K104" s="94"/>
      <c r="L104" s="94"/>
      <c r="M104" s="94"/>
      <c r="N104" s="94"/>
    </row>
    <row r="105" spans="1:14" ht="11.25">
      <c r="A105" s="93"/>
      <c r="B105" s="93"/>
      <c r="C105" s="93"/>
      <c r="D105" s="94"/>
      <c r="E105" s="94"/>
      <c r="F105" s="94"/>
      <c r="G105" s="94"/>
      <c r="H105" s="94"/>
      <c r="I105" s="94"/>
      <c r="J105" s="94"/>
      <c r="K105" s="94"/>
      <c r="L105" s="94"/>
      <c r="M105" s="94"/>
      <c r="N105" s="94"/>
    </row>
    <row r="106" spans="1:14" ht="11.25">
      <c r="A106" s="93"/>
      <c r="B106" s="93"/>
      <c r="C106" s="93"/>
      <c r="D106" s="94"/>
      <c r="E106" s="94"/>
      <c r="F106" s="94"/>
      <c r="G106" s="94"/>
      <c r="H106" s="94"/>
      <c r="I106" s="94"/>
      <c r="J106" s="94"/>
      <c r="K106" s="94"/>
      <c r="L106" s="94"/>
      <c r="M106" s="94"/>
      <c r="N106" s="94"/>
    </row>
    <row r="107" spans="1:14" ht="11.25">
      <c r="A107" s="93"/>
      <c r="B107" s="93"/>
      <c r="C107" s="93"/>
      <c r="D107" s="94"/>
      <c r="E107" s="94"/>
      <c r="F107" s="94"/>
      <c r="G107" s="94"/>
      <c r="H107" s="94"/>
      <c r="I107" s="94"/>
      <c r="J107" s="94"/>
      <c r="K107" s="94"/>
      <c r="L107" s="94"/>
      <c r="M107" s="94"/>
      <c r="N107" s="94"/>
    </row>
    <row r="108" spans="1:14" ht="11.25">
      <c r="A108" s="93"/>
      <c r="B108" s="93"/>
      <c r="C108" s="93"/>
      <c r="D108" s="94"/>
      <c r="E108" s="94"/>
      <c r="F108" s="94"/>
      <c r="G108" s="94"/>
      <c r="H108" s="94"/>
      <c r="I108" s="94"/>
      <c r="J108" s="94"/>
      <c r="K108" s="94"/>
      <c r="L108" s="94"/>
      <c r="M108" s="94"/>
      <c r="N108" s="94"/>
    </row>
    <row r="109" spans="1:14" ht="11.25">
      <c r="A109" s="93"/>
      <c r="B109" s="93"/>
      <c r="C109" s="93"/>
      <c r="D109" s="94"/>
      <c r="E109" s="94"/>
      <c r="F109" s="94"/>
      <c r="G109" s="94"/>
      <c r="H109" s="94"/>
      <c r="I109" s="94"/>
      <c r="J109" s="94"/>
      <c r="K109" s="94"/>
      <c r="L109" s="94"/>
      <c r="M109" s="94"/>
      <c r="N109" s="94"/>
    </row>
    <row r="110" spans="1:14" ht="11.25">
      <c r="A110" s="93"/>
      <c r="B110" s="93"/>
      <c r="C110" s="93"/>
      <c r="D110" s="94"/>
      <c r="E110" s="94"/>
      <c r="F110" s="94"/>
      <c r="G110" s="94"/>
      <c r="H110" s="94"/>
      <c r="I110" s="94"/>
      <c r="J110" s="94"/>
      <c r="K110" s="94"/>
      <c r="L110" s="94"/>
      <c r="M110" s="94"/>
      <c r="N110" s="94"/>
    </row>
    <row r="111" spans="1:14" ht="11.25">
      <c r="A111" s="93"/>
      <c r="B111" s="93"/>
      <c r="C111" s="93"/>
      <c r="D111" s="94"/>
      <c r="E111" s="94"/>
      <c r="F111" s="94"/>
      <c r="G111" s="94"/>
      <c r="H111" s="94"/>
      <c r="I111" s="94"/>
      <c r="J111" s="94"/>
      <c r="K111" s="94"/>
      <c r="L111" s="94"/>
      <c r="M111" s="94"/>
      <c r="N111" s="94"/>
    </row>
    <row r="112" spans="1:14" ht="11.25">
      <c r="A112" s="103"/>
      <c r="B112" s="103"/>
      <c r="C112" s="103"/>
      <c r="D112" s="94"/>
      <c r="E112" s="94"/>
      <c r="F112" s="94"/>
      <c r="G112" s="94"/>
      <c r="H112" s="94"/>
      <c r="I112" s="94"/>
      <c r="J112" s="94"/>
      <c r="K112" s="94"/>
      <c r="L112" s="94"/>
      <c r="M112" s="94"/>
      <c r="N112" s="94"/>
    </row>
    <row r="113" spans="1:14" ht="11.25">
      <c r="A113" s="98"/>
      <c r="B113" s="98"/>
      <c r="C113" s="98"/>
      <c r="D113" s="99"/>
      <c r="E113" s="99"/>
      <c r="F113" s="99"/>
      <c r="G113" s="99"/>
      <c r="H113" s="99"/>
      <c r="I113" s="99"/>
      <c r="J113" s="99"/>
      <c r="K113" s="99"/>
      <c r="L113" s="99"/>
      <c r="M113" s="99"/>
      <c r="N113" s="99"/>
    </row>
    <row r="114" spans="1:14" ht="11.25">
      <c r="A114" s="93"/>
      <c r="B114" s="93"/>
      <c r="C114" s="93"/>
      <c r="D114" s="94"/>
      <c r="E114" s="94"/>
      <c r="F114" s="94"/>
      <c r="G114" s="94"/>
      <c r="H114" s="94"/>
      <c r="I114" s="94"/>
      <c r="J114" s="94"/>
      <c r="K114" s="94"/>
      <c r="L114" s="94"/>
      <c r="M114" s="94"/>
      <c r="N114" s="94"/>
    </row>
    <row r="115" spans="1:14" ht="11.25">
      <c r="A115" s="93"/>
      <c r="B115" s="93"/>
      <c r="C115" s="93"/>
      <c r="D115" s="94"/>
      <c r="E115" s="94"/>
      <c r="F115" s="94"/>
      <c r="G115" s="94"/>
      <c r="H115" s="94"/>
      <c r="I115" s="94"/>
      <c r="J115" s="94"/>
      <c r="K115" s="94"/>
      <c r="L115" s="94"/>
      <c r="M115" s="94"/>
      <c r="N115" s="94"/>
    </row>
    <row r="116" spans="1:14" ht="11.25">
      <c r="A116" s="93"/>
      <c r="B116" s="93"/>
      <c r="C116" s="93"/>
      <c r="D116" s="94"/>
      <c r="E116" s="94"/>
      <c r="F116" s="94"/>
      <c r="G116" s="94"/>
      <c r="H116" s="94"/>
      <c r="I116" s="94"/>
      <c r="J116" s="94"/>
      <c r="K116" s="94"/>
      <c r="L116" s="94"/>
      <c r="M116" s="94"/>
      <c r="N116" s="94"/>
    </row>
    <row r="117" spans="1:14" ht="11.25">
      <c r="A117" s="93"/>
      <c r="B117" s="93"/>
      <c r="C117" s="93"/>
      <c r="D117" s="94"/>
      <c r="E117" s="94"/>
      <c r="F117" s="94"/>
      <c r="G117" s="94"/>
      <c r="H117" s="94"/>
      <c r="I117" s="94"/>
      <c r="J117" s="94"/>
      <c r="K117" s="94"/>
      <c r="L117" s="94"/>
      <c r="M117" s="94"/>
      <c r="N117" s="94"/>
    </row>
    <row r="118" spans="1:14" ht="11.25">
      <c r="A118" s="96"/>
      <c r="B118" s="96"/>
      <c r="C118" s="96"/>
      <c r="D118" s="97"/>
      <c r="E118" s="97"/>
      <c r="F118" s="97"/>
      <c r="G118" s="97"/>
      <c r="H118" s="97"/>
      <c r="I118" s="97"/>
      <c r="J118" s="97"/>
      <c r="K118" s="97"/>
      <c r="L118" s="97"/>
      <c r="M118" s="97"/>
      <c r="N118" s="97"/>
    </row>
    <row r="119" spans="1:14" ht="11.25">
      <c r="A119" s="93"/>
      <c r="B119" s="93"/>
      <c r="C119" s="93"/>
      <c r="D119" s="94"/>
      <c r="E119" s="94"/>
      <c r="F119" s="94"/>
      <c r="G119" s="94"/>
      <c r="H119" s="94"/>
      <c r="I119" s="94"/>
      <c r="J119" s="94"/>
      <c r="K119" s="94"/>
      <c r="L119" s="94"/>
      <c r="M119" s="94"/>
      <c r="N119" s="94"/>
    </row>
    <row r="120" spans="1:14" ht="11.25">
      <c r="A120" s="96"/>
      <c r="B120" s="96"/>
      <c r="C120" s="96"/>
      <c r="D120" s="94"/>
      <c r="E120" s="94"/>
      <c r="F120" s="94"/>
      <c r="G120" s="94"/>
      <c r="H120" s="94"/>
      <c r="I120" s="94"/>
      <c r="J120" s="94"/>
      <c r="K120" s="94"/>
      <c r="L120" s="94"/>
      <c r="M120" s="94"/>
      <c r="N120" s="94"/>
    </row>
    <row r="121" spans="1:14" ht="11.25">
      <c r="A121" s="93"/>
      <c r="B121" s="93"/>
      <c r="C121" s="93"/>
      <c r="D121" s="94"/>
      <c r="E121" s="94"/>
      <c r="F121" s="94"/>
      <c r="G121" s="94"/>
      <c r="H121" s="94"/>
      <c r="I121" s="94"/>
      <c r="J121" s="94"/>
      <c r="K121" s="94"/>
      <c r="L121" s="94"/>
      <c r="M121" s="94"/>
      <c r="N121" s="94"/>
    </row>
    <row r="122" spans="1:14" ht="11.25">
      <c r="A122" s="93"/>
      <c r="B122" s="93"/>
      <c r="C122" s="93"/>
      <c r="D122" s="94"/>
      <c r="E122" s="94"/>
      <c r="F122" s="94"/>
      <c r="G122" s="94"/>
      <c r="H122" s="94"/>
      <c r="I122" s="94"/>
      <c r="J122" s="94"/>
      <c r="K122" s="94"/>
      <c r="L122" s="94"/>
      <c r="M122" s="94"/>
      <c r="N122" s="94"/>
    </row>
    <row r="123" spans="1:14" ht="11.25">
      <c r="A123" s="93"/>
      <c r="B123" s="93"/>
      <c r="C123" s="93"/>
      <c r="D123" s="94"/>
      <c r="E123" s="94"/>
      <c r="F123" s="94"/>
      <c r="G123" s="94"/>
      <c r="H123" s="94"/>
      <c r="I123" s="94"/>
      <c r="J123" s="94"/>
      <c r="K123" s="94"/>
      <c r="L123" s="94"/>
      <c r="M123" s="94"/>
      <c r="N123" s="94"/>
    </row>
    <row r="124" spans="1:14" ht="11.25">
      <c r="A124" s="93"/>
      <c r="B124" s="93"/>
      <c r="C124" s="93"/>
      <c r="D124" s="94"/>
      <c r="E124" s="94"/>
      <c r="F124" s="94"/>
      <c r="G124" s="94"/>
      <c r="H124" s="94"/>
      <c r="I124" s="94"/>
      <c r="J124" s="94"/>
      <c r="K124" s="94"/>
      <c r="L124" s="94"/>
      <c r="M124" s="94"/>
      <c r="N124" s="94"/>
    </row>
    <row r="125" spans="1:14" ht="11.25">
      <c r="A125" s="96"/>
      <c r="B125" s="96"/>
      <c r="C125" s="96"/>
      <c r="D125" s="97"/>
      <c r="E125" s="97"/>
      <c r="F125" s="97"/>
      <c r="G125" s="97"/>
      <c r="H125" s="97"/>
      <c r="I125" s="97"/>
      <c r="J125" s="97"/>
      <c r="K125" s="97"/>
      <c r="L125" s="97"/>
      <c r="M125" s="97"/>
      <c r="N125" s="97"/>
    </row>
    <row r="126" spans="1:14" ht="11.25">
      <c r="A126" s="96"/>
      <c r="B126" s="96"/>
      <c r="C126" s="96"/>
      <c r="D126" s="97"/>
      <c r="E126" s="97"/>
      <c r="F126" s="97"/>
      <c r="G126" s="97"/>
      <c r="H126" s="97"/>
      <c r="I126" s="97"/>
      <c r="J126" s="97"/>
      <c r="K126" s="97"/>
      <c r="L126" s="97"/>
      <c r="M126" s="97"/>
      <c r="N126" s="97"/>
    </row>
    <row r="127" spans="1:14" ht="11.25">
      <c r="A127" s="93"/>
      <c r="B127" s="93"/>
      <c r="C127" s="93"/>
      <c r="D127" s="94"/>
      <c r="E127" s="94"/>
      <c r="F127" s="94"/>
      <c r="G127" s="94"/>
      <c r="H127" s="94"/>
      <c r="I127" s="94"/>
      <c r="J127" s="94"/>
      <c r="K127" s="94"/>
      <c r="L127" s="94"/>
      <c r="M127" s="94"/>
      <c r="N127" s="94"/>
    </row>
    <row r="128" spans="1:14" ht="11.25">
      <c r="A128" s="96"/>
      <c r="B128" s="96"/>
      <c r="C128" s="96"/>
      <c r="D128" s="97"/>
      <c r="E128" s="97"/>
      <c r="F128" s="97"/>
      <c r="G128" s="97"/>
      <c r="H128" s="97"/>
      <c r="I128" s="97"/>
      <c r="J128" s="97"/>
      <c r="K128" s="97"/>
      <c r="L128" s="97"/>
      <c r="M128" s="97"/>
      <c r="N128" s="97"/>
    </row>
    <row r="129" spans="1:14" ht="11.25">
      <c r="A129" s="93"/>
      <c r="B129" s="93"/>
      <c r="C129" s="93"/>
      <c r="D129" s="94"/>
      <c r="E129" s="94"/>
      <c r="F129" s="94"/>
      <c r="G129" s="94"/>
      <c r="H129" s="94"/>
      <c r="I129" s="94"/>
      <c r="J129" s="94"/>
      <c r="K129" s="94"/>
      <c r="L129" s="94"/>
      <c r="M129" s="94"/>
      <c r="N129" s="94"/>
    </row>
    <row r="130" spans="1:14" ht="11.25">
      <c r="A130" s="93"/>
      <c r="B130" s="93"/>
      <c r="C130" s="93"/>
      <c r="D130" s="94"/>
      <c r="E130" s="94"/>
      <c r="F130" s="94"/>
      <c r="G130" s="94"/>
      <c r="H130" s="94"/>
      <c r="I130" s="94"/>
      <c r="J130" s="94"/>
      <c r="K130" s="94"/>
      <c r="L130" s="94"/>
      <c r="M130" s="94"/>
      <c r="N130" s="94"/>
    </row>
    <row r="131" spans="1:14" ht="11.25">
      <c r="A131" s="93"/>
      <c r="B131" s="93"/>
      <c r="C131" s="93"/>
      <c r="D131" s="94"/>
      <c r="E131" s="94"/>
      <c r="F131" s="94"/>
      <c r="G131" s="94"/>
      <c r="H131" s="94"/>
      <c r="I131" s="94"/>
      <c r="J131" s="94"/>
      <c r="K131" s="94"/>
      <c r="L131" s="94"/>
      <c r="M131" s="94"/>
      <c r="N131" s="94"/>
    </row>
    <row r="132" spans="1:14" ht="11.25">
      <c r="A132" s="93"/>
      <c r="B132" s="93"/>
      <c r="C132" s="93"/>
      <c r="D132" s="94"/>
      <c r="E132" s="94"/>
      <c r="F132" s="94"/>
      <c r="G132" s="94"/>
      <c r="H132" s="94"/>
      <c r="I132" s="94"/>
      <c r="J132" s="94"/>
      <c r="K132" s="94"/>
      <c r="L132" s="94"/>
      <c r="M132" s="94"/>
      <c r="N132" s="94"/>
    </row>
    <row r="133" spans="1:14" ht="11.25">
      <c r="A133" s="93"/>
      <c r="B133" s="93"/>
      <c r="C133" s="93"/>
      <c r="D133" s="94"/>
      <c r="E133" s="94"/>
      <c r="F133" s="94"/>
      <c r="G133" s="94"/>
      <c r="H133" s="94"/>
      <c r="I133" s="94"/>
      <c r="J133" s="94"/>
      <c r="K133" s="94"/>
      <c r="L133" s="94"/>
      <c r="M133" s="94"/>
      <c r="N133" s="94"/>
    </row>
    <row r="134" spans="1:14" ht="11.25">
      <c r="A134" s="96"/>
      <c r="B134" s="96"/>
      <c r="C134" s="96"/>
      <c r="D134" s="97"/>
      <c r="E134" s="97"/>
      <c r="F134" s="97"/>
      <c r="G134" s="97"/>
      <c r="H134" s="97"/>
      <c r="I134" s="97"/>
      <c r="J134" s="97"/>
      <c r="K134" s="97"/>
      <c r="L134" s="97"/>
      <c r="M134" s="97"/>
      <c r="N134" s="97"/>
    </row>
    <row r="135" spans="1:14" ht="11.25">
      <c r="A135" s="93"/>
      <c r="B135" s="93"/>
      <c r="C135" s="93"/>
      <c r="D135" s="94"/>
      <c r="E135" s="94"/>
      <c r="F135" s="94"/>
      <c r="G135" s="94"/>
      <c r="H135" s="94"/>
      <c r="I135" s="94"/>
      <c r="J135" s="94"/>
      <c r="K135" s="94"/>
      <c r="L135" s="94"/>
      <c r="M135" s="94"/>
      <c r="N135" s="94"/>
    </row>
    <row r="136" spans="1:14" ht="11.25">
      <c r="A136" s="96"/>
      <c r="B136" s="96"/>
      <c r="C136" s="96"/>
      <c r="D136" s="97"/>
      <c r="E136" s="97"/>
      <c r="F136" s="97"/>
      <c r="G136" s="97"/>
      <c r="H136" s="97"/>
      <c r="I136" s="97"/>
      <c r="J136" s="97"/>
      <c r="K136" s="97"/>
      <c r="L136" s="97"/>
      <c r="M136" s="97"/>
      <c r="N136" s="97"/>
    </row>
    <row r="137" spans="1:14" ht="11.25">
      <c r="A137" s="93"/>
      <c r="B137" s="93"/>
      <c r="C137" s="93"/>
      <c r="D137" s="94"/>
      <c r="E137" s="94"/>
      <c r="F137" s="94"/>
      <c r="G137" s="94"/>
      <c r="H137" s="94"/>
      <c r="I137" s="94"/>
      <c r="J137" s="94"/>
      <c r="K137" s="94"/>
      <c r="L137" s="94"/>
      <c r="M137" s="94"/>
      <c r="N137" s="94"/>
    </row>
    <row r="138" spans="1:14" ht="11.25">
      <c r="A138" s="93"/>
      <c r="B138" s="93"/>
      <c r="C138" s="93"/>
      <c r="D138" s="94"/>
      <c r="E138" s="94"/>
      <c r="F138" s="94"/>
      <c r="G138" s="94"/>
      <c r="H138" s="94"/>
      <c r="I138" s="94"/>
      <c r="J138" s="94"/>
      <c r="K138" s="94"/>
      <c r="L138" s="94"/>
      <c r="M138" s="94"/>
      <c r="N138" s="94"/>
    </row>
    <row r="139" spans="1:14" ht="11.25">
      <c r="A139" s="96"/>
      <c r="B139" s="96"/>
      <c r="C139" s="96"/>
      <c r="D139" s="97"/>
      <c r="E139" s="97"/>
      <c r="F139" s="97"/>
      <c r="G139" s="97"/>
      <c r="H139" s="97"/>
      <c r="I139" s="97"/>
      <c r="J139" s="97"/>
      <c r="K139" s="97"/>
      <c r="L139" s="97"/>
      <c r="M139" s="97"/>
      <c r="N139" s="97"/>
    </row>
    <row r="140" spans="1:14" ht="11.25">
      <c r="A140" s="98"/>
      <c r="B140" s="98"/>
      <c r="C140" s="98"/>
      <c r="D140" s="99"/>
      <c r="E140" s="99"/>
      <c r="F140" s="99"/>
      <c r="G140" s="99"/>
      <c r="H140" s="99"/>
      <c r="I140" s="99"/>
      <c r="J140" s="99"/>
      <c r="K140" s="99"/>
      <c r="L140" s="99"/>
      <c r="M140" s="99"/>
      <c r="N140" s="99"/>
    </row>
    <row r="141" spans="1:14" ht="11.25">
      <c r="A141" s="96"/>
      <c r="B141" s="96"/>
      <c r="C141" s="96"/>
      <c r="D141" s="97"/>
      <c r="E141" s="97"/>
      <c r="F141" s="97"/>
      <c r="G141" s="97"/>
      <c r="H141" s="97"/>
      <c r="I141" s="97"/>
      <c r="J141" s="97"/>
      <c r="K141" s="97"/>
      <c r="L141" s="97"/>
      <c r="M141" s="97"/>
      <c r="N141" s="97"/>
    </row>
    <row r="142" spans="1:14" ht="11.25">
      <c r="A142" s="93"/>
      <c r="B142" s="93"/>
      <c r="C142" s="93"/>
      <c r="D142" s="94"/>
      <c r="E142" s="94"/>
      <c r="F142" s="94"/>
      <c r="G142" s="94"/>
      <c r="H142" s="94"/>
      <c r="I142" s="94"/>
      <c r="J142" s="94"/>
      <c r="K142" s="94"/>
      <c r="L142" s="94"/>
      <c r="M142" s="94"/>
      <c r="N142" s="94"/>
    </row>
    <row r="143" spans="1:14" ht="11.25">
      <c r="A143" s="93"/>
      <c r="B143" s="93"/>
      <c r="C143" s="93"/>
      <c r="D143" s="94"/>
      <c r="E143" s="94"/>
      <c r="F143" s="94"/>
      <c r="G143" s="94"/>
      <c r="H143" s="94"/>
      <c r="I143" s="94"/>
      <c r="J143" s="94"/>
      <c r="K143" s="94"/>
      <c r="L143" s="94"/>
      <c r="M143" s="94"/>
      <c r="N143" s="94"/>
    </row>
    <row r="144" spans="1:14" ht="11.25">
      <c r="A144" s="93"/>
      <c r="B144" s="93"/>
      <c r="C144" s="93"/>
      <c r="D144" s="94"/>
      <c r="E144" s="94"/>
      <c r="F144" s="94"/>
      <c r="G144" s="94"/>
      <c r="H144" s="94"/>
      <c r="I144" s="94"/>
      <c r="J144" s="94"/>
      <c r="K144" s="94"/>
      <c r="L144" s="94"/>
      <c r="M144" s="94"/>
      <c r="N144" s="94"/>
    </row>
    <row r="145" spans="1:14" ht="11.25">
      <c r="A145" s="93"/>
      <c r="B145" s="93"/>
      <c r="C145" s="93"/>
      <c r="D145" s="94"/>
      <c r="E145" s="94"/>
      <c r="F145" s="94"/>
      <c r="G145" s="94"/>
      <c r="H145" s="94"/>
      <c r="I145" s="94"/>
      <c r="J145" s="94"/>
      <c r="K145" s="94"/>
      <c r="L145" s="94"/>
      <c r="M145" s="94"/>
      <c r="N145" s="94"/>
    </row>
    <row r="146" spans="1:14" ht="11.25">
      <c r="A146" s="96"/>
      <c r="B146" s="96"/>
      <c r="C146" s="96"/>
      <c r="D146" s="97"/>
      <c r="E146" s="97"/>
      <c r="F146" s="97"/>
      <c r="G146" s="97"/>
      <c r="H146" s="97"/>
      <c r="I146" s="97"/>
      <c r="J146" s="97"/>
      <c r="K146" s="97"/>
      <c r="L146" s="97"/>
      <c r="M146" s="97"/>
      <c r="N146" s="97"/>
    </row>
    <row r="147" spans="1:14" ht="11.25">
      <c r="A147" s="93"/>
      <c r="B147" s="93"/>
      <c r="C147" s="93"/>
      <c r="D147" s="94"/>
      <c r="E147" s="94"/>
      <c r="F147" s="94"/>
      <c r="G147" s="94"/>
      <c r="H147" s="94"/>
      <c r="I147" s="94"/>
      <c r="J147" s="94"/>
      <c r="K147" s="94"/>
      <c r="L147" s="94"/>
      <c r="M147" s="94"/>
      <c r="N147" s="94"/>
    </row>
    <row r="148" spans="1:14" ht="11.25">
      <c r="A148" s="93"/>
      <c r="B148" s="93"/>
      <c r="C148" s="93"/>
      <c r="D148" s="94"/>
      <c r="E148" s="94"/>
      <c r="F148" s="94"/>
      <c r="G148" s="94"/>
      <c r="H148" s="94"/>
      <c r="I148" s="94"/>
      <c r="J148" s="94"/>
      <c r="K148" s="94"/>
      <c r="L148" s="94"/>
      <c r="M148" s="94"/>
      <c r="N148" s="94"/>
    </row>
    <row r="149" spans="1:14" ht="11.25">
      <c r="A149" s="98"/>
      <c r="B149" s="98"/>
      <c r="C149" s="98"/>
      <c r="D149" s="99"/>
      <c r="E149" s="99"/>
      <c r="F149" s="99"/>
      <c r="G149" s="99"/>
      <c r="H149" s="99"/>
      <c r="I149" s="99"/>
      <c r="J149" s="99"/>
      <c r="K149" s="99"/>
      <c r="L149" s="99"/>
      <c r="M149" s="99"/>
      <c r="N149" s="99"/>
    </row>
    <row r="150" spans="1:14" ht="11.25">
      <c r="A150" s="93"/>
      <c r="B150" s="93"/>
      <c r="C150" s="93"/>
      <c r="D150" s="94"/>
      <c r="E150" s="94"/>
      <c r="F150" s="94"/>
      <c r="G150" s="94"/>
      <c r="H150" s="94"/>
      <c r="I150" s="94"/>
      <c r="J150" s="94"/>
      <c r="K150" s="94"/>
      <c r="L150" s="94"/>
      <c r="M150" s="94"/>
      <c r="N150" s="94"/>
    </row>
    <row r="151" spans="1:14" ht="11.25">
      <c r="A151" s="93"/>
      <c r="B151" s="93"/>
      <c r="C151" s="93"/>
      <c r="D151" s="94"/>
      <c r="E151" s="94"/>
      <c r="F151" s="94"/>
      <c r="G151" s="94"/>
      <c r="H151" s="94"/>
      <c r="I151" s="94"/>
      <c r="J151" s="94"/>
      <c r="K151" s="94"/>
      <c r="L151" s="94"/>
      <c r="M151" s="94"/>
      <c r="N151" s="94"/>
    </row>
    <row r="152" spans="1:14" ht="11.25">
      <c r="A152" s="93"/>
      <c r="B152" s="93"/>
      <c r="C152" s="93"/>
      <c r="D152" s="94"/>
      <c r="E152" s="94"/>
      <c r="F152" s="94"/>
      <c r="G152" s="94"/>
      <c r="H152" s="94"/>
      <c r="I152" s="94"/>
      <c r="J152" s="94"/>
      <c r="K152" s="94"/>
      <c r="L152" s="94"/>
      <c r="M152" s="94"/>
      <c r="N152" s="94"/>
    </row>
    <row r="153" spans="1:14" ht="11.25">
      <c r="A153" s="93"/>
      <c r="B153" s="93"/>
      <c r="C153" s="93"/>
      <c r="D153" s="94"/>
      <c r="E153" s="94"/>
      <c r="F153" s="94"/>
      <c r="G153" s="94"/>
      <c r="H153" s="94"/>
      <c r="I153" s="94"/>
      <c r="J153" s="94"/>
      <c r="K153" s="94"/>
      <c r="L153" s="94"/>
      <c r="M153" s="94"/>
      <c r="N153" s="94"/>
    </row>
    <row r="154" spans="1:14" ht="11.25">
      <c r="A154" s="93"/>
      <c r="B154" s="93"/>
      <c r="C154" s="93"/>
      <c r="D154" s="94"/>
      <c r="E154" s="94"/>
      <c r="F154" s="94"/>
      <c r="G154" s="94"/>
      <c r="H154" s="94"/>
      <c r="I154" s="94"/>
      <c r="J154" s="94"/>
      <c r="K154" s="94"/>
      <c r="L154" s="94"/>
      <c r="M154" s="94"/>
      <c r="N154" s="94"/>
    </row>
    <row r="155" spans="1:14" ht="11.25">
      <c r="A155" s="93"/>
      <c r="B155" s="93"/>
      <c r="C155" s="93"/>
      <c r="D155" s="94"/>
      <c r="E155" s="94"/>
      <c r="F155" s="94"/>
      <c r="G155" s="94"/>
      <c r="H155" s="94"/>
      <c r="I155" s="94"/>
      <c r="J155" s="94"/>
      <c r="K155" s="94"/>
      <c r="L155" s="94"/>
      <c r="M155" s="94"/>
      <c r="N155" s="94"/>
    </row>
    <row r="156" spans="1:14" ht="11.25">
      <c r="A156" s="93"/>
      <c r="B156" s="93"/>
      <c r="C156" s="93"/>
      <c r="D156" s="94"/>
      <c r="E156" s="94"/>
      <c r="F156" s="94"/>
      <c r="G156" s="94"/>
      <c r="H156" s="94"/>
      <c r="I156" s="94"/>
      <c r="J156" s="94"/>
      <c r="K156" s="94"/>
      <c r="L156" s="94"/>
      <c r="M156" s="94"/>
      <c r="N156" s="94"/>
    </row>
    <row r="157" spans="1:14" ht="11.25">
      <c r="A157" s="104"/>
      <c r="B157" s="104"/>
      <c r="C157" s="104"/>
      <c r="D157" s="94"/>
      <c r="E157" s="94"/>
      <c r="F157" s="94"/>
      <c r="G157" s="94"/>
      <c r="H157" s="94"/>
      <c r="I157" s="94"/>
      <c r="J157" s="94"/>
      <c r="K157" s="94"/>
      <c r="L157" s="94"/>
      <c r="M157" s="94"/>
      <c r="N157" s="94"/>
    </row>
    <row r="158" spans="1:14" ht="11.25">
      <c r="A158" s="104"/>
      <c r="B158" s="104"/>
      <c r="C158" s="104"/>
      <c r="D158" s="94"/>
      <c r="E158" s="94"/>
      <c r="F158" s="94"/>
      <c r="G158" s="94"/>
      <c r="H158" s="94"/>
      <c r="I158" s="94"/>
      <c r="J158" s="94"/>
      <c r="K158" s="94"/>
      <c r="L158" s="94"/>
      <c r="M158" s="94"/>
      <c r="N158" s="94"/>
    </row>
    <row r="159" spans="1:14" ht="11.25">
      <c r="A159" s="104"/>
      <c r="B159" s="104"/>
      <c r="C159" s="104"/>
      <c r="D159" s="94"/>
      <c r="E159" s="94"/>
      <c r="F159" s="94"/>
      <c r="G159" s="94"/>
      <c r="H159" s="94"/>
      <c r="I159" s="94"/>
      <c r="J159" s="94"/>
      <c r="K159" s="94"/>
      <c r="L159" s="94"/>
      <c r="M159" s="94"/>
      <c r="N159" s="94"/>
    </row>
    <row r="160" spans="1:14" ht="11.25">
      <c r="A160" s="104"/>
      <c r="B160" s="104"/>
      <c r="C160" s="104"/>
      <c r="D160" s="94"/>
      <c r="E160" s="94"/>
      <c r="F160" s="94"/>
      <c r="G160" s="94"/>
      <c r="H160" s="94"/>
      <c r="I160" s="94"/>
      <c r="J160" s="94"/>
      <c r="K160" s="94"/>
      <c r="L160" s="94"/>
      <c r="M160" s="94"/>
      <c r="N160" s="94"/>
    </row>
    <row r="161" spans="1:14" ht="11.25">
      <c r="A161" s="104"/>
      <c r="B161" s="104"/>
      <c r="C161" s="104"/>
      <c r="D161" s="94"/>
      <c r="E161" s="94"/>
      <c r="F161" s="94"/>
      <c r="G161" s="94"/>
      <c r="H161" s="94"/>
      <c r="I161" s="94"/>
      <c r="J161" s="94"/>
      <c r="K161" s="94"/>
      <c r="L161" s="94"/>
      <c r="M161" s="94"/>
      <c r="N161" s="94"/>
    </row>
    <row r="162" spans="1:14" ht="11.25">
      <c r="A162" s="104"/>
      <c r="B162" s="104"/>
      <c r="C162" s="104"/>
      <c r="D162" s="94"/>
      <c r="E162" s="94"/>
      <c r="F162" s="94"/>
      <c r="G162" s="94"/>
      <c r="H162" s="94"/>
      <c r="I162" s="94"/>
      <c r="J162" s="94"/>
      <c r="K162" s="94"/>
      <c r="L162" s="94"/>
      <c r="M162" s="94"/>
      <c r="N162" s="94"/>
    </row>
    <row r="163" spans="1:14" ht="11.25">
      <c r="A163" s="104"/>
      <c r="B163" s="104"/>
      <c r="C163" s="104"/>
      <c r="D163" s="94"/>
      <c r="E163" s="94"/>
      <c r="F163" s="94"/>
      <c r="G163" s="94"/>
      <c r="H163" s="94"/>
      <c r="I163" s="94"/>
      <c r="J163" s="94"/>
      <c r="K163" s="94"/>
      <c r="L163" s="94"/>
      <c r="M163" s="94"/>
      <c r="N163" s="94"/>
    </row>
    <row r="164" spans="1:14" ht="11.25">
      <c r="A164" s="96"/>
      <c r="B164" s="96"/>
      <c r="C164" s="96"/>
      <c r="D164" s="97"/>
      <c r="E164" s="97"/>
      <c r="F164" s="97"/>
      <c r="G164" s="97"/>
      <c r="H164" s="97"/>
      <c r="I164" s="97"/>
      <c r="J164" s="97"/>
      <c r="K164" s="97"/>
      <c r="L164" s="97"/>
      <c r="M164" s="97"/>
      <c r="N164" s="97"/>
    </row>
    <row r="165" spans="1:14" ht="11.25">
      <c r="A165" s="98"/>
      <c r="B165" s="98"/>
      <c r="C165" s="98"/>
      <c r="D165" s="99"/>
      <c r="E165" s="99"/>
      <c r="F165" s="99"/>
      <c r="G165" s="99"/>
      <c r="H165" s="99"/>
      <c r="I165" s="99"/>
      <c r="J165" s="99"/>
      <c r="K165" s="99"/>
      <c r="L165" s="99"/>
      <c r="M165" s="99"/>
      <c r="N165" s="99"/>
    </row>
    <row r="166" spans="1:14" ht="11.25">
      <c r="A166" s="104"/>
      <c r="B166" s="104"/>
      <c r="C166" s="104"/>
      <c r="D166" s="94"/>
      <c r="E166" s="94"/>
      <c r="F166" s="94"/>
      <c r="G166" s="94"/>
      <c r="H166" s="94"/>
      <c r="I166" s="94"/>
      <c r="J166" s="94"/>
      <c r="K166" s="94"/>
      <c r="L166" s="94"/>
      <c r="M166" s="94"/>
      <c r="N166" s="94"/>
    </row>
    <row r="167" spans="1:14" ht="11.25">
      <c r="A167" s="104"/>
      <c r="B167" s="104"/>
      <c r="C167" s="104"/>
      <c r="D167" s="94"/>
      <c r="E167" s="94"/>
      <c r="F167" s="94"/>
      <c r="G167" s="94"/>
      <c r="H167" s="94"/>
      <c r="I167" s="94"/>
      <c r="J167" s="94"/>
      <c r="K167" s="94"/>
      <c r="L167" s="94"/>
      <c r="M167" s="94"/>
      <c r="N167" s="94"/>
    </row>
    <row r="168" spans="1:14" ht="11.25">
      <c r="A168" s="104"/>
      <c r="B168" s="104"/>
      <c r="C168" s="104"/>
      <c r="D168" s="94"/>
      <c r="E168" s="94"/>
      <c r="F168" s="94"/>
      <c r="G168" s="94"/>
      <c r="H168" s="94"/>
      <c r="I168" s="94"/>
      <c r="J168" s="94"/>
      <c r="K168" s="94"/>
      <c r="L168" s="94"/>
      <c r="M168" s="94"/>
      <c r="N168" s="94"/>
    </row>
    <row r="169" spans="1:14" ht="11.25">
      <c r="A169" s="104"/>
      <c r="B169" s="104"/>
      <c r="C169" s="104"/>
      <c r="D169" s="94"/>
      <c r="E169" s="94"/>
      <c r="F169" s="94"/>
      <c r="G169" s="94"/>
      <c r="H169" s="94"/>
      <c r="I169" s="94"/>
      <c r="J169" s="94"/>
      <c r="K169" s="94"/>
      <c r="L169" s="94"/>
      <c r="M169" s="94"/>
      <c r="N169" s="94"/>
    </row>
    <row r="170" spans="1:14" ht="11.25">
      <c r="A170" s="104"/>
      <c r="B170" s="104"/>
      <c r="C170" s="104"/>
      <c r="D170" s="94"/>
      <c r="E170" s="94"/>
      <c r="F170" s="94"/>
      <c r="G170" s="94"/>
      <c r="H170" s="94"/>
      <c r="I170" s="94"/>
      <c r="J170" s="94"/>
      <c r="K170" s="94"/>
      <c r="L170" s="94"/>
      <c r="M170" s="94"/>
      <c r="N170" s="94"/>
    </row>
    <row r="171" spans="1:14" ht="11.25">
      <c r="A171" s="105"/>
      <c r="B171" s="105"/>
      <c r="C171" s="105"/>
      <c r="D171" s="106"/>
      <c r="E171" s="106"/>
      <c r="F171" s="106"/>
      <c r="G171" s="106"/>
      <c r="H171" s="106"/>
      <c r="I171" s="106"/>
      <c r="J171" s="106"/>
      <c r="K171" s="106"/>
      <c r="L171" s="106"/>
      <c r="M171" s="106"/>
      <c r="N171" s="106"/>
    </row>
    <row r="172" spans="1:14" ht="11.25">
      <c r="A172" s="107"/>
      <c r="B172" s="107"/>
      <c r="C172" s="107"/>
      <c r="D172" s="94"/>
      <c r="E172" s="94"/>
      <c r="F172" s="94"/>
      <c r="G172" s="94"/>
      <c r="H172" s="94"/>
      <c r="I172" s="94"/>
      <c r="J172" s="94"/>
      <c r="K172" s="94"/>
      <c r="L172" s="94"/>
      <c r="M172" s="94"/>
      <c r="N172" s="94"/>
    </row>
    <row r="173" spans="1:14" ht="11.25">
      <c r="A173" s="107"/>
      <c r="B173" s="107"/>
      <c r="C173" s="107"/>
      <c r="D173" s="94"/>
      <c r="E173" s="94"/>
      <c r="F173" s="94"/>
      <c r="G173" s="94"/>
      <c r="H173" s="94"/>
      <c r="I173" s="94"/>
      <c r="J173" s="94"/>
      <c r="K173" s="94"/>
      <c r="L173" s="94"/>
      <c r="M173" s="94"/>
      <c r="N173" s="94"/>
    </row>
    <row r="174" spans="1:14" ht="11.25">
      <c r="A174" s="107"/>
      <c r="B174" s="107"/>
      <c r="C174" s="107"/>
      <c r="D174" s="94"/>
      <c r="E174" s="94"/>
      <c r="F174" s="94"/>
      <c r="G174" s="94"/>
      <c r="H174" s="94"/>
      <c r="I174" s="94"/>
      <c r="J174" s="94"/>
      <c r="K174" s="94"/>
      <c r="L174" s="94"/>
      <c r="M174" s="94"/>
      <c r="N174" s="94"/>
    </row>
    <row r="175" spans="1:14" ht="11.25">
      <c r="A175" s="108"/>
      <c r="B175" s="108"/>
      <c r="C175" s="108"/>
      <c r="D175" s="109"/>
      <c r="E175" s="109"/>
      <c r="F175" s="109"/>
      <c r="G175" s="109"/>
      <c r="H175" s="109"/>
      <c r="I175" s="109"/>
      <c r="J175" s="109"/>
      <c r="K175" s="109"/>
      <c r="L175" s="109"/>
      <c r="M175" s="109"/>
      <c r="N175" s="109"/>
    </row>
    <row r="176" spans="1:14" ht="11.25">
      <c r="A176" s="96"/>
      <c r="B176" s="96"/>
      <c r="C176" s="96"/>
      <c r="D176" s="109"/>
      <c r="E176" s="109"/>
      <c r="F176" s="109"/>
      <c r="G176" s="109"/>
      <c r="H176" s="109"/>
      <c r="I176" s="109"/>
      <c r="J176" s="109"/>
      <c r="K176" s="109"/>
      <c r="L176" s="109"/>
      <c r="M176" s="109"/>
      <c r="N176" s="109"/>
    </row>
    <row r="177" spans="1:14" ht="11.25">
      <c r="A177" s="107"/>
      <c r="B177" s="107"/>
      <c r="C177" s="107"/>
      <c r="D177" s="94"/>
      <c r="E177" s="94"/>
      <c r="F177" s="94"/>
      <c r="G177" s="94"/>
      <c r="H177" s="94"/>
      <c r="I177" s="94"/>
      <c r="J177" s="94"/>
      <c r="K177" s="94"/>
      <c r="L177" s="94"/>
      <c r="M177" s="94"/>
      <c r="N177" s="94"/>
    </row>
    <row r="178" spans="1:14" ht="11.25">
      <c r="A178" s="107"/>
      <c r="B178" s="107"/>
      <c r="C178" s="107"/>
      <c r="D178" s="94"/>
      <c r="E178" s="94"/>
      <c r="F178" s="94"/>
      <c r="G178" s="94"/>
      <c r="H178" s="94"/>
      <c r="I178" s="94"/>
      <c r="J178" s="94"/>
      <c r="K178" s="94"/>
      <c r="L178" s="94"/>
      <c r="M178" s="94"/>
      <c r="N178" s="94"/>
    </row>
    <row r="179" spans="1:14" ht="11.25">
      <c r="A179" s="107"/>
      <c r="B179" s="107"/>
      <c r="C179" s="107"/>
      <c r="D179" s="94"/>
      <c r="E179" s="94"/>
      <c r="F179" s="94"/>
      <c r="G179" s="94"/>
      <c r="H179" s="94"/>
      <c r="I179" s="94"/>
      <c r="J179" s="94"/>
      <c r="K179" s="94"/>
      <c r="L179" s="94"/>
      <c r="M179" s="94"/>
      <c r="N179" s="94"/>
    </row>
    <row r="180" spans="1:14" ht="11.25">
      <c r="A180" s="107"/>
      <c r="B180" s="107"/>
      <c r="C180" s="107"/>
      <c r="D180" s="94"/>
      <c r="E180" s="94"/>
      <c r="F180" s="94"/>
      <c r="G180" s="94"/>
      <c r="H180" s="94"/>
      <c r="I180" s="94"/>
      <c r="J180" s="94"/>
      <c r="K180" s="94"/>
      <c r="L180" s="94"/>
      <c r="M180" s="94"/>
      <c r="N180" s="94"/>
    </row>
    <row r="181" spans="1:14" ht="11.25">
      <c r="A181" s="107"/>
      <c r="B181" s="107"/>
      <c r="C181" s="107"/>
      <c r="D181" s="94"/>
      <c r="E181" s="94"/>
      <c r="F181" s="94"/>
      <c r="G181" s="94"/>
      <c r="H181" s="94"/>
      <c r="I181" s="94"/>
      <c r="J181" s="94"/>
      <c r="K181" s="94"/>
      <c r="L181" s="94"/>
      <c r="M181" s="94"/>
      <c r="N181" s="94"/>
    </row>
    <row r="182" spans="1:14" ht="11.25">
      <c r="D182" s="94"/>
      <c r="E182" s="94"/>
      <c r="F182" s="94"/>
      <c r="G182" s="94"/>
      <c r="H182" s="94"/>
      <c r="I182" s="94"/>
      <c r="J182" s="94"/>
      <c r="K182" s="94"/>
      <c r="L182" s="94"/>
      <c r="M182" s="94"/>
      <c r="N182" s="94"/>
    </row>
    <row r="183" spans="1:14" ht="11.25">
      <c r="D183" s="94"/>
      <c r="E183" s="94"/>
      <c r="F183" s="94"/>
      <c r="G183" s="94"/>
      <c r="H183" s="94"/>
      <c r="I183" s="94"/>
      <c r="J183" s="94"/>
      <c r="K183" s="94"/>
      <c r="L183" s="94"/>
      <c r="M183" s="94"/>
      <c r="N183" s="94"/>
    </row>
    <row r="184" spans="1:14" ht="11.25">
      <c r="D184" s="94"/>
      <c r="E184" s="94"/>
      <c r="F184" s="94"/>
      <c r="G184" s="94"/>
      <c r="H184" s="94"/>
      <c r="I184" s="94"/>
      <c r="J184" s="94"/>
      <c r="K184" s="94"/>
      <c r="L184" s="94"/>
      <c r="M184" s="94"/>
      <c r="N184" s="94"/>
    </row>
    <row r="185" spans="1:14" ht="11.25">
      <c r="D185" s="94"/>
      <c r="E185" s="94"/>
      <c r="F185" s="94"/>
      <c r="G185" s="94"/>
      <c r="H185" s="94"/>
      <c r="I185" s="94"/>
      <c r="J185" s="94"/>
      <c r="K185" s="94"/>
      <c r="L185" s="94"/>
      <c r="M185" s="94"/>
      <c r="N185" s="94"/>
    </row>
    <row r="186" spans="1:14" ht="11.25">
      <c r="D186" s="94"/>
      <c r="E186" s="94"/>
      <c r="F186" s="94"/>
      <c r="G186" s="94"/>
      <c r="H186" s="94"/>
      <c r="I186" s="94"/>
      <c r="J186" s="94"/>
      <c r="K186" s="94"/>
      <c r="L186" s="94"/>
      <c r="M186" s="94"/>
      <c r="N186" s="94"/>
    </row>
    <row r="187" spans="1:14" ht="11.25">
      <c r="D187" s="94"/>
      <c r="E187" s="94"/>
      <c r="F187" s="94"/>
      <c r="G187" s="94"/>
      <c r="H187" s="94"/>
      <c r="I187" s="94"/>
      <c r="J187" s="94"/>
      <c r="K187" s="94"/>
      <c r="L187" s="94"/>
      <c r="M187" s="94"/>
      <c r="N187" s="94"/>
    </row>
    <row r="188" spans="1:14" ht="11.25">
      <c r="D188" s="94"/>
      <c r="E188" s="94"/>
      <c r="F188" s="94"/>
      <c r="G188" s="94"/>
      <c r="H188" s="94"/>
      <c r="I188" s="94"/>
      <c r="J188" s="94"/>
      <c r="K188" s="94"/>
      <c r="L188" s="94"/>
      <c r="M188" s="94"/>
      <c r="N188" s="94"/>
    </row>
    <row r="189" spans="1:14" ht="11.25">
      <c r="D189" s="94"/>
      <c r="E189" s="94"/>
      <c r="F189" s="94"/>
      <c r="G189" s="94"/>
      <c r="H189" s="94"/>
      <c r="I189" s="94"/>
      <c r="J189" s="94"/>
      <c r="K189" s="94"/>
      <c r="L189" s="94"/>
      <c r="M189" s="94"/>
      <c r="N189" s="94"/>
    </row>
    <row r="190" spans="1:14" ht="11.25">
      <c r="D190" s="94"/>
      <c r="E190" s="94"/>
      <c r="F190" s="94"/>
      <c r="G190" s="94"/>
      <c r="H190" s="94"/>
      <c r="I190" s="94"/>
      <c r="J190" s="94"/>
      <c r="K190" s="94"/>
      <c r="L190" s="94"/>
      <c r="M190" s="94"/>
      <c r="N190" s="94"/>
    </row>
    <row r="191" spans="1:14" ht="11.25">
      <c r="D191" s="94"/>
      <c r="E191" s="94"/>
      <c r="F191" s="94"/>
      <c r="G191" s="94"/>
      <c r="H191" s="94"/>
      <c r="I191" s="94"/>
      <c r="J191" s="94"/>
      <c r="K191" s="94"/>
      <c r="L191" s="94"/>
      <c r="M191" s="94"/>
      <c r="N191" s="94"/>
    </row>
    <row r="192" spans="1:14" ht="11.25">
      <c r="D192" s="94"/>
      <c r="E192" s="94"/>
      <c r="F192" s="94"/>
      <c r="G192" s="94"/>
      <c r="H192" s="94"/>
      <c r="I192" s="94"/>
      <c r="J192" s="94"/>
      <c r="K192" s="94"/>
      <c r="L192" s="94"/>
      <c r="M192" s="94"/>
      <c r="N192" s="94"/>
    </row>
    <row r="193" spans="4:14" ht="11.25">
      <c r="D193" s="94"/>
      <c r="E193" s="94"/>
      <c r="F193" s="94"/>
      <c r="G193" s="94"/>
      <c r="H193" s="94"/>
      <c r="I193" s="94"/>
      <c r="J193" s="94"/>
      <c r="K193" s="94"/>
      <c r="L193" s="94"/>
      <c r="M193" s="94"/>
      <c r="N193" s="94"/>
    </row>
    <row r="194" spans="4:14" ht="11.25">
      <c r="D194" s="94"/>
      <c r="E194" s="94"/>
      <c r="F194" s="94"/>
      <c r="G194" s="94"/>
      <c r="H194" s="94"/>
      <c r="I194" s="94"/>
      <c r="J194" s="94"/>
      <c r="K194" s="94"/>
      <c r="L194" s="94"/>
      <c r="M194" s="94"/>
      <c r="N194" s="94"/>
    </row>
    <row r="195" spans="4:14" ht="11.25">
      <c r="D195" s="94"/>
      <c r="E195" s="94"/>
      <c r="F195" s="94"/>
      <c r="G195" s="94"/>
      <c r="H195" s="94"/>
      <c r="I195" s="94"/>
      <c r="J195" s="94"/>
      <c r="K195" s="94"/>
      <c r="L195" s="94"/>
      <c r="M195" s="94"/>
      <c r="N195" s="9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9978C-D70D-4EF7-8867-3BCEB1C7C4C9}">
  <sheetPr>
    <outlinePr summaryBelow="0" summaryRight="0"/>
  </sheetPr>
  <dimension ref="A1:P196"/>
  <sheetViews>
    <sheetView topLeftCell="J1" zoomScale="85" zoomScaleNormal="85" workbookViewId="0">
      <selection activeCell="S10" sqref="S10"/>
    </sheetView>
  </sheetViews>
  <sheetFormatPr baseColWidth="10" defaultColWidth="14.42578125" defaultRowHeight="15.75" customHeight="1"/>
  <cols>
    <col min="1" max="1" width="14.42578125" style="95"/>
    <col min="2" max="2" width="15.5703125" style="95" customWidth="1"/>
    <col min="3" max="3" width="16" style="95" customWidth="1"/>
    <col min="4" max="4" width="13.5703125" style="95" customWidth="1"/>
    <col min="5" max="5" width="14.42578125" style="95"/>
    <col min="6" max="7" width="22" style="95" customWidth="1"/>
    <col min="8" max="8" width="15.7109375" style="95" customWidth="1"/>
    <col min="9" max="9" width="14.42578125" style="95"/>
    <col min="10" max="10" width="17.28515625" style="95" customWidth="1"/>
    <col min="11" max="11" width="19.140625" style="95" customWidth="1"/>
    <col min="12" max="12" width="14.42578125" style="95"/>
    <col min="13" max="13" width="20.7109375" style="95" customWidth="1"/>
    <col min="14" max="16" width="14.42578125" style="95"/>
    <col min="17" max="16384" width="14.42578125" style="279"/>
  </cols>
  <sheetData>
    <row r="1" spans="1:16" ht="15.75" customHeight="1">
      <c r="A1" s="279"/>
      <c r="B1" s="279"/>
      <c r="C1" s="279"/>
      <c r="D1" s="279"/>
      <c r="E1" s="279"/>
      <c r="F1" s="279"/>
      <c r="G1" s="279"/>
      <c r="H1" s="279"/>
      <c r="I1" s="279"/>
      <c r="J1" s="279"/>
      <c r="K1" s="279"/>
      <c r="L1" s="279"/>
      <c r="M1" s="279"/>
      <c r="N1" s="279"/>
      <c r="O1" s="279"/>
      <c r="P1" s="279"/>
    </row>
    <row r="2" spans="1:16" ht="15.75" customHeight="1">
      <c r="A2" s="279"/>
      <c r="B2" s="279"/>
      <c r="C2" s="279"/>
      <c r="D2" s="279"/>
      <c r="E2" s="279"/>
      <c r="F2" s="279"/>
      <c r="G2" s="279"/>
      <c r="H2" s="279"/>
      <c r="I2" s="279"/>
      <c r="J2" s="279"/>
      <c r="K2" s="279"/>
      <c r="L2" s="279"/>
      <c r="M2" s="279"/>
      <c r="N2" s="279"/>
      <c r="O2" s="279"/>
      <c r="P2" s="279"/>
    </row>
    <row r="3" spans="1:16" ht="15.75" customHeight="1">
      <c r="A3" s="279"/>
      <c r="B3" s="279"/>
      <c r="C3" s="279"/>
      <c r="D3" s="279"/>
      <c r="E3" s="279"/>
      <c r="F3" s="279"/>
      <c r="G3" s="279"/>
      <c r="H3" s="279"/>
      <c r="I3" s="279"/>
      <c r="J3" s="279"/>
      <c r="K3" s="279"/>
      <c r="L3" s="279"/>
      <c r="M3" s="279"/>
      <c r="N3" s="279"/>
      <c r="O3" s="279"/>
      <c r="P3" s="279"/>
    </row>
    <row r="4" spans="1:16" ht="15.75" customHeight="1">
      <c r="A4" s="279"/>
      <c r="B4" s="279"/>
      <c r="C4" s="279"/>
      <c r="D4" s="279"/>
      <c r="E4" s="279"/>
      <c r="F4" s="279"/>
      <c r="G4" s="279"/>
      <c r="H4" s="279"/>
      <c r="I4" s="279"/>
      <c r="J4" s="279"/>
      <c r="K4" s="279"/>
      <c r="L4" s="279"/>
      <c r="M4" s="279"/>
      <c r="N4" s="279"/>
      <c r="O4" s="279"/>
      <c r="P4" s="279"/>
    </row>
    <row r="5" spans="1:16" ht="15.75" customHeight="1">
      <c r="A5" s="279"/>
      <c r="B5" s="279"/>
      <c r="C5" s="279"/>
      <c r="D5" s="279"/>
      <c r="E5" s="279"/>
      <c r="F5" s="279"/>
      <c r="G5" s="279"/>
      <c r="H5" s="279"/>
      <c r="I5" s="279"/>
      <c r="J5" s="279"/>
      <c r="K5" s="279"/>
      <c r="L5" s="279"/>
      <c r="M5" s="279"/>
      <c r="N5" s="279"/>
      <c r="O5" s="279"/>
      <c r="P5" s="279"/>
    </row>
    <row r="6" spans="1:16" ht="63.75">
      <c r="A6" s="294" t="s">
        <v>1183</v>
      </c>
      <c r="B6" s="294" t="s">
        <v>1148</v>
      </c>
      <c r="C6" s="294" t="s">
        <v>2651</v>
      </c>
      <c r="D6" s="294" t="s">
        <v>1149</v>
      </c>
      <c r="E6" s="294" t="s">
        <v>2652</v>
      </c>
      <c r="F6" s="294" t="s">
        <v>2653</v>
      </c>
      <c r="G6" s="294" t="s">
        <v>2654</v>
      </c>
      <c r="H6" s="294" t="s">
        <v>2655</v>
      </c>
      <c r="I6" s="294" t="s">
        <v>2656</v>
      </c>
      <c r="J6" s="294" t="s">
        <v>2657</v>
      </c>
      <c r="K6" s="294" t="s">
        <v>2658</v>
      </c>
      <c r="L6" s="294" t="s">
        <v>2654</v>
      </c>
      <c r="M6" s="294" t="s">
        <v>2659</v>
      </c>
      <c r="N6" s="294" t="s">
        <v>2660</v>
      </c>
      <c r="O6" s="294" t="s">
        <v>2661</v>
      </c>
      <c r="P6" s="294" t="s">
        <v>1157</v>
      </c>
    </row>
    <row r="7" spans="1:16" ht="11.25">
      <c r="A7" s="93"/>
      <c r="B7" s="93"/>
      <c r="C7" s="93"/>
      <c r="D7" s="288"/>
      <c r="E7" s="288"/>
      <c r="F7" s="288"/>
      <c r="G7" s="288"/>
      <c r="H7" s="94"/>
      <c r="I7" s="94"/>
      <c r="J7" s="94"/>
      <c r="K7" s="94"/>
      <c r="L7" s="94"/>
      <c r="M7" s="94"/>
      <c r="N7" s="94"/>
    </row>
    <row r="8" spans="1:16" ht="11.25">
      <c r="A8" s="93"/>
      <c r="B8" s="93"/>
      <c r="C8" s="93"/>
      <c r="D8" s="94"/>
      <c r="E8" s="94"/>
      <c r="F8" s="94"/>
      <c r="G8" s="94"/>
      <c r="H8" s="94"/>
      <c r="I8" s="94"/>
      <c r="J8" s="94"/>
      <c r="K8" s="94"/>
      <c r="L8" s="94"/>
      <c r="M8" s="94"/>
      <c r="N8" s="94"/>
    </row>
    <row r="9" spans="1:16" ht="11.25">
      <c r="A9" s="93"/>
      <c r="B9" s="93"/>
      <c r="C9" s="93"/>
      <c r="D9" s="94"/>
      <c r="E9" s="94"/>
      <c r="F9" s="94"/>
      <c r="G9" s="94"/>
      <c r="H9" s="94"/>
      <c r="I9" s="94"/>
      <c r="J9" s="94"/>
      <c r="K9" s="94"/>
      <c r="L9" s="94"/>
      <c r="M9" s="94"/>
      <c r="N9" s="94"/>
    </row>
    <row r="10" spans="1:16" ht="11.25">
      <c r="A10" s="93"/>
      <c r="B10" s="93"/>
      <c r="C10" s="93"/>
      <c r="D10" s="94"/>
      <c r="E10" s="94"/>
      <c r="F10" s="94"/>
      <c r="G10" s="94"/>
      <c r="H10" s="94"/>
      <c r="I10" s="94"/>
      <c r="J10" s="94"/>
      <c r="K10" s="94"/>
      <c r="L10" s="94"/>
      <c r="M10" s="94"/>
      <c r="N10" s="94"/>
    </row>
    <row r="11" spans="1:16" ht="11.25">
      <c r="A11" s="93"/>
      <c r="B11" s="93"/>
      <c r="C11" s="93"/>
      <c r="D11" s="94"/>
      <c r="E11" s="94"/>
      <c r="F11" s="94"/>
      <c r="G11" s="94"/>
      <c r="H11" s="94"/>
      <c r="I11" s="94"/>
      <c r="J11" s="94"/>
      <c r="K11" s="94"/>
      <c r="L11" s="94"/>
      <c r="M11" s="94"/>
      <c r="N11" s="94"/>
    </row>
    <row r="12" spans="1:16" ht="11.25">
      <c r="A12" s="93"/>
      <c r="B12" s="93"/>
      <c r="C12" s="93"/>
      <c r="D12" s="94"/>
      <c r="E12" s="94"/>
      <c r="F12" s="94"/>
      <c r="G12" s="94"/>
      <c r="H12" s="94"/>
      <c r="I12" s="94"/>
      <c r="J12" s="94"/>
      <c r="K12" s="94"/>
      <c r="L12" s="94"/>
      <c r="M12" s="94"/>
      <c r="N12" s="94"/>
    </row>
    <row r="13" spans="1:16" ht="11.25">
      <c r="A13" s="93"/>
      <c r="B13" s="93"/>
      <c r="C13" s="93"/>
      <c r="D13" s="94"/>
      <c r="E13" s="94"/>
      <c r="F13" s="94"/>
      <c r="G13" s="94"/>
      <c r="H13" s="94"/>
      <c r="I13" s="94"/>
      <c r="J13" s="94"/>
      <c r="K13" s="94"/>
      <c r="L13" s="94"/>
      <c r="M13" s="94"/>
      <c r="N13" s="94"/>
    </row>
    <row r="14" spans="1:16" ht="11.25">
      <c r="A14" s="93"/>
      <c r="B14" s="93"/>
      <c r="C14" s="93"/>
      <c r="D14" s="94"/>
      <c r="E14" s="94"/>
      <c r="F14" s="94"/>
      <c r="G14" s="94"/>
      <c r="H14" s="94"/>
      <c r="I14" s="94"/>
      <c r="J14" s="94"/>
      <c r="K14" s="94"/>
      <c r="L14" s="94"/>
      <c r="M14" s="94"/>
      <c r="N14" s="94"/>
    </row>
    <row r="15" spans="1:16" ht="11.25">
      <c r="A15" s="93"/>
      <c r="B15" s="93"/>
      <c r="C15" s="93"/>
      <c r="D15" s="94"/>
      <c r="E15" s="94"/>
      <c r="F15" s="94"/>
      <c r="G15" s="94"/>
      <c r="H15" s="94"/>
      <c r="I15" s="94"/>
      <c r="J15" s="94"/>
      <c r="K15" s="94"/>
      <c r="L15" s="94"/>
      <c r="M15" s="94"/>
      <c r="N15" s="94"/>
    </row>
    <row r="16" spans="1:16" ht="11.25">
      <c r="A16" s="93"/>
      <c r="B16" s="93"/>
      <c r="C16" s="93"/>
      <c r="D16" s="94"/>
      <c r="E16" s="94"/>
      <c r="F16" s="94"/>
      <c r="G16" s="94"/>
      <c r="H16" s="94"/>
      <c r="I16" s="94"/>
      <c r="J16" s="94"/>
      <c r="K16" s="94"/>
      <c r="L16" s="94"/>
      <c r="M16" s="94"/>
      <c r="N16" s="94"/>
    </row>
    <row r="17" spans="1:14" ht="11.25">
      <c r="A17" s="96"/>
      <c r="B17" s="96"/>
      <c r="C17" s="96"/>
      <c r="D17" s="97"/>
      <c r="E17" s="97"/>
      <c r="F17" s="97"/>
      <c r="G17" s="97"/>
      <c r="H17" s="97"/>
      <c r="I17" s="97"/>
      <c r="J17" s="97"/>
      <c r="K17" s="97"/>
      <c r="L17" s="97"/>
      <c r="M17" s="97"/>
      <c r="N17" s="97"/>
    </row>
    <row r="18" spans="1:14" ht="11.25">
      <c r="A18" s="96"/>
      <c r="B18" s="96"/>
      <c r="C18" s="96"/>
      <c r="D18" s="97"/>
      <c r="E18" s="97"/>
      <c r="F18" s="97"/>
      <c r="G18" s="97"/>
      <c r="H18" s="97"/>
      <c r="I18" s="97"/>
      <c r="J18" s="97"/>
      <c r="K18" s="97"/>
      <c r="L18" s="97"/>
      <c r="M18" s="97"/>
      <c r="N18" s="97"/>
    </row>
    <row r="19" spans="1:14" ht="11.25">
      <c r="A19" s="93"/>
      <c r="B19" s="93"/>
      <c r="C19" s="93"/>
      <c r="D19" s="94"/>
      <c r="E19" s="94"/>
      <c r="F19" s="94"/>
      <c r="G19" s="94"/>
      <c r="H19" s="94"/>
      <c r="I19" s="94"/>
      <c r="J19" s="94"/>
      <c r="K19" s="94"/>
      <c r="L19" s="94"/>
      <c r="M19" s="94"/>
      <c r="N19" s="94"/>
    </row>
    <row r="20" spans="1:14" ht="11.25">
      <c r="A20" s="96"/>
      <c r="B20" s="96"/>
      <c r="C20" s="96"/>
      <c r="D20" s="97"/>
      <c r="E20" s="97"/>
      <c r="F20" s="97"/>
      <c r="G20" s="97"/>
      <c r="H20" s="97"/>
      <c r="I20" s="97"/>
      <c r="J20" s="97"/>
      <c r="K20" s="97"/>
      <c r="L20" s="97"/>
      <c r="M20" s="97"/>
      <c r="N20" s="97"/>
    </row>
    <row r="21" spans="1:14" ht="11.25">
      <c r="A21" s="96"/>
      <c r="B21" s="96"/>
      <c r="C21" s="96"/>
      <c r="D21" s="97"/>
      <c r="E21" s="97"/>
      <c r="F21" s="97"/>
      <c r="G21" s="97"/>
      <c r="H21" s="97"/>
      <c r="I21" s="97"/>
      <c r="J21" s="97"/>
      <c r="K21" s="97"/>
      <c r="L21" s="97"/>
      <c r="M21" s="97"/>
      <c r="N21" s="97"/>
    </row>
    <row r="22" spans="1:14" ht="11.25">
      <c r="A22" s="93"/>
      <c r="B22" s="93"/>
      <c r="C22" s="93"/>
      <c r="D22" s="94"/>
      <c r="E22" s="94"/>
      <c r="F22" s="94"/>
      <c r="G22" s="94"/>
      <c r="H22" s="94"/>
      <c r="I22" s="94"/>
      <c r="J22" s="94"/>
      <c r="K22" s="94"/>
      <c r="L22" s="94"/>
      <c r="M22" s="94"/>
      <c r="N22" s="94"/>
    </row>
    <row r="23" spans="1:14" ht="11.25">
      <c r="A23" s="93"/>
      <c r="B23" s="93"/>
      <c r="C23" s="93"/>
      <c r="D23" s="94"/>
      <c r="E23" s="94"/>
      <c r="F23" s="94"/>
      <c r="G23" s="94"/>
      <c r="H23" s="94"/>
      <c r="I23" s="94"/>
      <c r="J23" s="94"/>
      <c r="K23" s="94"/>
      <c r="L23" s="94"/>
      <c r="M23" s="94"/>
      <c r="N23" s="94"/>
    </row>
    <row r="24" spans="1:14" ht="11.25">
      <c r="A24" s="93"/>
      <c r="B24" s="93"/>
      <c r="C24" s="93"/>
      <c r="D24" s="94"/>
      <c r="E24" s="94"/>
      <c r="F24" s="94"/>
      <c r="G24" s="94"/>
      <c r="H24" s="94"/>
      <c r="I24" s="94"/>
      <c r="J24" s="94"/>
      <c r="K24" s="94"/>
      <c r="L24" s="94"/>
      <c r="M24" s="94"/>
      <c r="N24" s="94"/>
    </row>
    <row r="25" spans="1:14" ht="11.25">
      <c r="A25" s="96"/>
      <c r="B25" s="96"/>
      <c r="C25" s="96"/>
      <c r="D25" s="97"/>
      <c r="E25" s="97"/>
      <c r="F25" s="97"/>
      <c r="G25" s="97"/>
      <c r="H25" s="97"/>
      <c r="I25" s="97"/>
      <c r="J25" s="97"/>
      <c r="K25" s="97"/>
      <c r="L25" s="97"/>
      <c r="M25" s="97"/>
      <c r="N25" s="97"/>
    </row>
    <row r="26" spans="1:14" ht="11.25">
      <c r="A26" s="93"/>
      <c r="B26" s="93"/>
      <c r="C26" s="93"/>
      <c r="D26" s="94"/>
      <c r="E26" s="94"/>
      <c r="F26" s="94"/>
      <c r="G26" s="94"/>
      <c r="H26" s="94"/>
      <c r="I26" s="94"/>
      <c r="J26" s="94"/>
      <c r="K26" s="94"/>
      <c r="L26" s="94"/>
      <c r="M26" s="94"/>
      <c r="N26" s="94"/>
    </row>
    <row r="27" spans="1:14" ht="11.25">
      <c r="A27" s="98"/>
      <c r="B27" s="98"/>
      <c r="C27" s="98"/>
      <c r="D27" s="99"/>
      <c r="E27" s="99"/>
      <c r="F27" s="99"/>
      <c r="G27" s="99"/>
      <c r="H27" s="99"/>
      <c r="I27" s="99"/>
      <c r="J27" s="99"/>
      <c r="K27" s="99"/>
      <c r="L27" s="99"/>
      <c r="M27" s="99"/>
      <c r="N27" s="99"/>
    </row>
    <row r="28" spans="1:14" ht="11.25">
      <c r="A28" s="93"/>
      <c r="B28" s="93"/>
      <c r="C28" s="93"/>
      <c r="D28" s="94"/>
      <c r="E28" s="94"/>
      <c r="F28" s="94"/>
      <c r="G28" s="94"/>
      <c r="H28" s="94"/>
      <c r="I28" s="94"/>
      <c r="J28" s="94"/>
      <c r="K28" s="94"/>
      <c r="L28" s="94"/>
      <c r="M28" s="94"/>
      <c r="N28" s="94"/>
    </row>
    <row r="29" spans="1:14" ht="11.25">
      <c r="A29" s="93"/>
      <c r="B29" s="93"/>
      <c r="C29" s="93"/>
      <c r="D29" s="94"/>
      <c r="E29" s="94"/>
      <c r="F29" s="94"/>
      <c r="G29" s="94"/>
      <c r="H29" s="94"/>
      <c r="I29" s="94"/>
      <c r="J29" s="94"/>
      <c r="K29" s="94"/>
      <c r="L29" s="94"/>
      <c r="M29" s="94"/>
      <c r="N29" s="94"/>
    </row>
    <row r="30" spans="1:14" ht="11.25">
      <c r="A30" s="93"/>
      <c r="B30" s="93"/>
      <c r="C30" s="93"/>
      <c r="D30" s="94"/>
      <c r="E30" s="94"/>
      <c r="F30" s="94"/>
      <c r="G30" s="94"/>
      <c r="H30" s="94"/>
      <c r="I30" s="94"/>
      <c r="J30" s="94"/>
      <c r="K30" s="94"/>
      <c r="L30" s="94"/>
      <c r="M30" s="94"/>
      <c r="N30" s="94"/>
    </row>
    <row r="31" spans="1:14" ht="11.25">
      <c r="A31" s="93"/>
      <c r="B31" s="93"/>
      <c r="C31" s="93"/>
      <c r="D31" s="94"/>
      <c r="E31" s="94"/>
      <c r="F31" s="94"/>
      <c r="G31" s="94"/>
      <c r="H31" s="94"/>
      <c r="I31" s="94"/>
      <c r="J31" s="94"/>
      <c r="K31" s="94"/>
      <c r="L31" s="94"/>
      <c r="M31" s="94"/>
      <c r="N31" s="94"/>
    </row>
    <row r="32" spans="1:14" ht="11.25">
      <c r="A32" s="100"/>
      <c r="B32" s="100"/>
      <c r="C32" s="100"/>
      <c r="D32" s="101"/>
      <c r="E32" s="101"/>
      <c r="F32" s="101"/>
      <c r="G32" s="101"/>
      <c r="H32" s="101"/>
      <c r="I32" s="101"/>
      <c r="J32" s="101"/>
      <c r="K32" s="101"/>
      <c r="L32" s="101"/>
      <c r="M32" s="101"/>
      <c r="N32" s="101"/>
    </row>
    <row r="33" spans="1:14" ht="11.25">
      <c r="A33" s="93"/>
      <c r="B33" s="93"/>
      <c r="C33" s="93"/>
      <c r="D33" s="94"/>
      <c r="E33" s="94"/>
      <c r="F33" s="94"/>
      <c r="G33" s="94"/>
      <c r="H33" s="94"/>
      <c r="I33" s="94"/>
      <c r="J33" s="94"/>
      <c r="K33" s="94"/>
      <c r="L33" s="94"/>
      <c r="M33" s="94"/>
      <c r="N33" s="94"/>
    </row>
    <row r="34" spans="1:14" ht="11.25">
      <c r="A34" s="96"/>
      <c r="B34" s="96"/>
      <c r="C34" s="96"/>
      <c r="D34" s="97"/>
      <c r="E34" s="97"/>
      <c r="F34" s="97"/>
      <c r="G34" s="97"/>
      <c r="H34" s="97"/>
      <c r="I34" s="97"/>
      <c r="J34" s="97"/>
      <c r="K34" s="97"/>
      <c r="L34" s="97"/>
      <c r="M34" s="97"/>
      <c r="N34" s="97"/>
    </row>
    <row r="35" spans="1:14" ht="11.25">
      <c r="A35" s="96"/>
      <c r="B35" s="96"/>
      <c r="C35" s="96"/>
      <c r="D35" s="97"/>
      <c r="E35" s="97"/>
      <c r="F35" s="97"/>
      <c r="G35" s="97"/>
      <c r="H35" s="97"/>
      <c r="I35" s="97"/>
      <c r="J35" s="97"/>
      <c r="K35" s="97"/>
      <c r="L35" s="97"/>
      <c r="M35" s="97"/>
      <c r="N35" s="97"/>
    </row>
    <row r="36" spans="1:14" ht="11.25">
      <c r="A36" s="96"/>
      <c r="B36" s="96"/>
      <c r="C36" s="96"/>
      <c r="D36" s="97"/>
      <c r="E36" s="97"/>
      <c r="F36" s="97"/>
      <c r="G36" s="97"/>
      <c r="H36" s="97"/>
      <c r="I36" s="97"/>
      <c r="J36" s="97"/>
      <c r="K36" s="97"/>
      <c r="L36" s="97"/>
      <c r="M36" s="97"/>
      <c r="N36" s="97"/>
    </row>
    <row r="37" spans="1:14" ht="11.25">
      <c r="A37" s="93"/>
      <c r="B37" s="93"/>
      <c r="C37" s="93"/>
      <c r="D37" s="94"/>
      <c r="E37" s="94"/>
      <c r="F37" s="94"/>
      <c r="G37" s="94"/>
      <c r="H37" s="94"/>
      <c r="I37" s="94"/>
      <c r="J37" s="94"/>
      <c r="K37" s="94"/>
      <c r="L37" s="94"/>
      <c r="M37" s="94"/>
      <c r="N37" s="94"/>
    </row>
    <row r="38" spans="1:14" ht="11.25">
      <c r="A38" s="93"/>
      <c r="B38" s="93"/>
      <c r="C38" s="93"/>
      <c r="D38" s="94"/>
      <c r="E38" s="94"/>
      <c r="F38" s="94"/>
      <c r="G38" s="94"/>
      <c r="H38" s="94"/>
      <c r="I38" s="94"/>
      <c r="J38" s="94"/>
      <c r="K38" s="94"/>
      <c r="L38" s="94"/>
      <c r="M38" s="94"/>
      <c r="N38" s="94"/>
    </row>
    <row r="39" spans="1:14" ht="11.25">
      <c r="A39" s="93"/>
      <c r="B39" s="93"/>
      <c r="C39" s="93"/>
      <c r="D39" s="94"/>
      <c r="E39" s="94"/>
      <c r="F39" s="94"/>
      <c r="G39" s="94"/>
      <c r="H39" s="94"/>
      <c r="I39" s="94"/>
      <c r="J39" s="94"/>
      <c r="K39" s="94"/>
      <c r="L39" s="94"/>
      <c r="M39" s="94"/>
      <c r="N39" s="94"/>
    </row>
    <row r="40" spans="1:14" ht="11.25">
      <c r="A40" s="93"/>
      <c r="B40" s="93"/>
      <c r="C40" s="93"/>
      <c r="D40" s="94"/>
      <c r="E40" s="94"/>
      <c r="F40" s="94"/>
      <c r="G40" s="94"/>
      <c r="H40" s="94"/>
      <c r="I40" s="94"/>
      <c r="J40" s="94"/>
      <c r="K40" s="94"/>
      <c r="L40" s="94"/>
      <c r="M40" s="94"/>
      <c r="N40" s="94"/>
    </row>
    <row r="41" spans="1:14" ht="11.25">
      <c r="A41" s="96"/>
      <c r="B41" s="96"/>
      <c r="C41" s="96"/>
      <c r="D41" s="97"/>
      <c r="E41" s="97"/>
      <c r="F41" s="97"/>
      <c r="G41" s="97"/>
      <c r="H41" s="97"/>
      <c r="I41" s="97"/>
      <c r="J41" s="97"/>
      <c r="K41" s="97"/>
      <c r="L41" s="97"/>
      <c r="M41" s="97"/>
      <c r="N41" s="97"/>
    </row>
    <row r="42" spans="1:14" ht="11.25">
      <c r="A42" s="93"/>
      <c r="B42" s="93"/>
      <c r="C42" s="93"/>
      <c r="D42" s="94"/>
      <c r="E42" s="94"/>
      <c r="F42" s="94"/>
      <c r="G42" s="94"/>
      <c r="H42" s="94"/>
      <c r="I42" s="94"/>
      <c r="J42" s="94"/>
      <c r="K42" s="94"/>
      <c r="L42" s="94"/>
      <c r="M42" s="94"/>
      <c r="N42" s="94"/>
    </row>
    <row r="43" spans="1:14" ht="11.25">
      <c r="A43" s="93"/>
      <c r="B43" s="93"/>
      <c r="C43" s="93"/>
      <c r="D43" s="94"/>
      <c r="E43" s="94"/>
      <c r="F43" s="94"/>
      <c r="G43" s="94"/>
      <c r="H43" s="94"/>
      <c r="I43" s="94"/>
      <c r="J43" s="94"/>
      <c r="K43" s="94"/>
      <c r="L43" s="94"/>
      <c r="M43" s="94"/>
      <c r="N43" s="94"/>
    </row>
    <row r="44" spans="1:14" ht="11.25">
      <c r="A44" s="93"/>
      <c r="B44" s="93"/>
      <c r="C44" s="93"/>
      <c r="D44" s="94"/>
      <c r="E44" s="94"/>
      <c r="F44" s="94"/>
      <c r="G44" s="94"/>
      <c r="H44" s="94"/>
      <c r="I44" s="94"/>
      <c r="J44" s="94"/>
      <c r="K44" s="94"/>
      <c r="L44" s="94"/>
      <c r="M44" s="94"/>
      <c r="N44" s="94"/>
    </row>
    <row r="45" spans="1:14" ht="11.25">
      <c r="A45" s="93"/>
      <c r="B45" s="93"/>
      <c r="C45" s="93"/>
      <c r="D45" s="94"/>
      <c r="E45" s="94"/>
      <c r="F45" s="94"/>
      <c r="G45" s="94"/>
      <c r="H45" s="94"/>
      <c r="I45" s="94"/>
      <c r="J45" s="94"/>
      <c r="K45" s="94"/>
      <c r="L45" s="94"/>
      <c r="M45" s="94"/>
      <c r="N45" s="94"/>
    </row>
    <row r="46" spans="1:14" ht="11.25">
      <c r="A46" s="93"/>
      <c r="B46" s="93"/>
      <c r="C46" s="93"/>
      <c r="D46" s="94"/>
      <c r="E46" s="94"/>
      <c r="F46" s="94"/>
      <c r="G46" s="94"/>
      <c r="H46" s="94"/>
      <c r="I46" s="94"/>
      <c r="J46" s="94"/>
      <c r="K46" s="94"/>
      <c r="L46" s="94"/>
      <c r="M46" s="94"/>
      <c r="N46" s="94"/>
    </row>
    <row r="47" spans="1:14" ht="11.25">
      <c r="A47" s="93"/>
      <c r="B47" s="93"/>
      <c r="C47" s="93"/>
      <c r="D47" s="94"/>
      <c r="E47" s="94"/>
      <c r="F47" s="94"/>
      <c r="G47" s="94"/>
      <c r="H47" s="94"/>
      <c r="I47" s="94"/>
      <c r="J47" s="94"/>
      <c r="K47" s="94"/>
      <c r="L47" s="94"/>
      <c r="M47" s="94"/>
      <c r="N47" s="94"/>
    </row>
    <row r="48" spans="1:14" ht="11.25">
      <c r="A48" s="100"/>
      <c r="B48" s="100"/>
      <c r="C48" s="100"/>
      <c r="D48" s="101"/>
      <c r="E48" s="101"/>
      <c r="F48" s="101"/>
      <c r="G48" s="101"/>
      <c r="H48" s="101"/>
      <c r="I48" s="101"/>
      <c r="J48" s="101"/>
      <c r="K48" s="101"/>
      <c r="L48" s="101"/>
      <c r="M48" s="101"/>
      <c r="N48" s="101"/>
    </row>
    <row r="49" spans="1:14" ht="11.25">
      <c r="A49" s="93"/>
      <c r="B49" s="93"/>
      <c r="C49" s="93"/>
      <c r="D49" s="94"/>
      <c r="E49" s="94"/>
      <c r="F49" s="94"/>
      <c r="G49" s="94"/>
      <c r="H49" s="94"/>
      <c r="I49" s="94"/>
      <c r="J49" s="94"/>
      <c r="K49" s="94"/>
      <c r="L49" s="94"/>
      <c r="M49" s="94"/>
      <c r="N49" s="94"/>
    </row>
    <row r="50" spans="1:14" ht="11.25">
      <c r="A50" s="96"/>
      <c r="B50" s="96"/>
      <c r="C50" s="96"/>
      <c r="D50" s="97"/>
      <c r="E50" s="97"/>
      <c r="F50" s="97"/>
      <c r="G50" s="97"/>
      <c r="H50" s="97"/>
      <c r="I50" s="97"/>
      <c r="J50" s="97"/>
      <c r="K50" s="97"/>
      <c r="L50" s="97"/>
      <c r="M50" s="97"/>
      <c r="N50" s="97"/>
    </row>
    <row r="51" spans="1:14" ht="11.25">
      <c r="A51" s="93"/>
      <c r="B51" s="93"/>
      <c r="C51" s="93"/>
      <c r="D51" s="94"/>
      <c r="E51" s="94"/>
      <c r="F51" s="94"/>
      <c r="G51" s="94"/>
      <c r="H51" s="94"/>
      <c r="I51" s="94"/>
      <c r="J51" s="94"/>
      <c r="K51" s="94"/>
      <c r="L51" s="94"/>
      <c r="M51" s="94"/>
      <c r="N51" s="94"/>
    </row>
    <row r="52" spans="1:14" ht="11.25">
      <c r="A52" s="93"/>
      <c r="B52" s="93"/>
      <c r="C52" s="93"/>
      <c r="D52" s="94"/>
      <c r="E52" s="94"/>
      <c r="F52" s="94"/>
      <c r="G52" s="94"/>
      <c r="H52" s="94"/>
      <c r="I52" s="94"/>
      <c r="J52" s="94"/>
      <c r="K52" s="94"/>
      <c r="L52" s="94"/>
      <c r="M52" s="94"/>
      <c r="N52" s="94"/>
    </row>
    <row r="53" spans="1:14" ht="11.25">
      <c r="A53" s="96"/>
      <c r="B53" s="96"/>
      <c r="C53" s="96"/>
      <c r="D53" s="97"/>
      <c r="E53" s="97"/>
      <c r="F53" s="97"/>
      <c r="G53" s="97"/>
      <c r="H53" s="97"/>
      <c r="I53" s="97"/>
      <c r="J53" s="97"/>
      <c r="K53" s="97"/>
      <c r="L53" s="97"/>
      <c r="M53" s="97"/>
      <c r="N53" s="97"/>
    </row>
    <row r="54" spans="1:14" ht="11.25">
      <c r="A54" s="93"/>
      <c r="B54" s="93"/>
      <c r="C54" s="93"/>
      <c r="D54" s="94"/>
      <c r="E54" s="94"/>
      <c r="F54" s="94"/>
      <c r="G54" s="94"/>
      <c r="H54" s="94"/>
      <c r="I54" s="94"/>
      <c r="J54" s="94"/>
      <c r="K54" s="94"/>
      <c r="L54" s="94"/>
      <c r="M54" s="94"/>
      <c r="N54" s="94"/>
    </row>
    <row r="55" spans="1:14" ht="11.25">
      <c r="A55" s="93"/>
      <c r="B55" s="93"/>
      <c r="C55" s="93"/>
      <c r="D55" s="94"/>
      <c r="E55" s="94"/>
      <c r="F55" s="94"/>
      <c r="G55" s="94"/>
      <c r="H55" s="94"/>
      <c r="I55" s="94"/>
      <c r="J55" s="94"/>
      <c r="K55" s="94"/>
      <c r="L55" s="94"/>
      <c r="M55" s="94"/>
      <c r="N55" s="94"/>
    </row>
    <row r="56" spans="1:14" ht="11.25">
      <c r="A56" s="93"/>
      <c r="B56" s="93"/>
      <c r="C56" s="93"/>
      <c r="D56" s="94"/>
      <c r="E56" s="94"/>
      <c r="F56" s="94"/>
      <c r="G56" s="94"/>
      <c r="H56" s="94"/>
      <c r="I56" s="94"/>
      <c r="J56" s="94"/>
      <c r="K56" s="94"/>
      <c r="L56" s="94"/>
      <c r="M56" s="94"/>
      <c r="N56" s="94"/>
    </row>
    <row r="57" spans="1:14" ht="11.25">
      <c r="A57" s="93"/>
      <c r="B57" s="93"/>
      <c r="C57" s="93"/>
      <c r="D57" s="94"/>
      <c r="E57" s="94"/>
      <c r="F57" s="94"/>
      <c r="G57" s="94"/>
      <c r="H57" s="94"/>
      <c r="I57" s="94"/>
      <c r="J57" s="94"/>
      <c r="K57" s="94"/>
      <c r="L57" s="94"/>
      <c r="M57" s="94"/>
      <c r="N57" s="94"/>
    </row>
    <row r="58" spans="1:14" ht="11.25">
      <c r="A58" s="93"/>
      <c r="B58" s="93"/>
      <c r="C58" s="93"/>
      <c r="D58" s="94"/>
      <c r="E58" s="94"/>
      <c r="F58" s="94"/>
      <c r="G58" s="94"/>
      <c r="H58" s="94"/>
      <c r="I58" s="94"/>
      <c r="J58" s="94"/>
      <c r="K58" s="94"/>
      <c r="L58" s="94"/>
      <c r="M58" s="94"/>
      <c r="N58" s="94"/>
    </row>
    <row r="59" spans="1:14" ht="11.25">
      <c r="A59" s="96"/>
      <c r="B59" s="96"/>
      <c r="C59" s="96"/>
      <c r="D59" s="97"/>
      <c r="E59" s="97"/>
      <c r="F59" s="97"/>
      <c r="G59" s="97"/>
      <c r="H59" s="97"/>
      <c r="I59" s="97"/>
      <c r="J59" s="97"/>
      <c r="K59" s="97"/>
      <c r="L59" s="97"/>
      <c r="M59" s="97"/>
      <c r="N59" s="97"/>
    </row>
    <row r="60" spans="1:14" ht="11.25">
      <c r="A60" s="96"/>
      <c r="B60" s="96"/>
      <c r="C60" s="96"/>
      <c r="D60" s="97"/>
      <c r="E60" s="97"/>
      <c r="F60" s="97"/>
      <c r="G60" s="97"/>
      <c r="H60" s="97"/>
      <c r="I60" s="97"/>
      <c r="J60" s="97"/>
      <c r="K60" s="97"/>
      <c r="L60" s="97"/>
      <c r="M60" s="97"/>
      <c r="N60" s="97"/>
    </row>
    <row r="61" spans="1:14" ht="11.25">
      <c r="A61" s="96"/>
      <c r="B61" s="96"/>
      <c r="C61" s="96"/>
      <c r="D61" s="97"/>
      <c r="E61" s="97"/>
      <c r="F61" s="97"/>
      <c r="G61" s="97"/>
      <c r="H61" s="97"/>
      <c r="I61" s="97"/>
      <c r="J61" s="97"/>
      <c r="K61" s="97"/>
      <c r="L61" s="97"/>
      <c r="M61" s="97"/>
      <c r="N61" s="97"/>
    </row>
    <row r="62" spans="1:14" ht="11.25">
      <c r="A62" s="98"/>
      <c r="B62" s="98"/>
      <c r="C62" s="98"/>
      <c r="D62" s="99"/>
      <c r="E62" s="99"/>
      <c r="F62" s="99"/>
      <c r="G62" s="99"/>
      <c r="H62" s="99"/>
      <c r="I62" s="99"/>
      <c r="J62" s="99"/>
      <c r="K62" s="99"/>
      <c r="L62" s="99"/>
      <c r="M62" s="102"/>
      <c r="N62" s="99"/>
    </row>
    <row r="63" spans="1:14" ht="11.25">
      <c r="A63" s="98"/>
      <c r="B63" s="98"/>
      <c r="C63" s="98"/>
      <c r="D63" s="99"/>
      <c r="E63" s="99"/>
      <c r="F63" s="99"/>
      <c r="G63" s="99"/>
      <c r="H63" s="99"/>
      <c r="I63" s="99"/>
      <c r="J63" s="99"/>
      <c r="K63" s="99"/>
      <c r="L63" s="99"/>
      <c r="M63" s="99"/>
      <c r="N63" s="99"/>
    </row>
    <row r="64" spans="1:14" ht="11.25">
      <c r="A64" s="93"/>
      <c r="B64" s="93"/>
      <c r="C64" s="93"/>
      <c r="D64" s="94"/>
      <c r="E64" s="94"/>
      <c r="F64" s="94"/>
      <c r="G64" s="94"/>
      <c r="H64" s="94"/>
      <c r="I64" s="94"/>
      <c r="J64" s="94"/>
      <c r="K64" s="94"/>
      <c r="L64" s="94"/>
      <c r="M64" s="94"/>
      <c r="N64" s="94"/>
    </row>
    <row r="65" spans="1:14" ht="11.25">
      <c r="A65" s="93"/>
      <c r="B65" s="93"/>
      <c r="C65" s="93"/>
      <c r="D65" s="94"/>
      <c r="E65" s="94"/>
      <c r="F65" s="94"/>
      <c r="G65" s="94"/>
      <c r="H65" s="94"/>
      <c r="I65" s="94"/>
      <c r="J65" s="94"/>
      <c r="K65" s="94"/>
      <c r="L65" s="94"/>
      <c r="M65" s="94"/>
      <c r="N65" s="94"/>
    </row>
    <row r="66" spans="1:14" ht="11.25">
      <c r="A66" s="96"/>
      <c r="B66" s="96"/>
      <c r="C66" s="96"/>
      <c r="D66" s="97"/>
      <c r="E66" s="97"/>
      <c r="F66" s="97"/>
      <c r="G66" s="97"/>
      <c r="H66" s="97"/>
      <c r="I66" s="97"/>
      <c r="J66" s="97"/>
      <c r="K66" s="97"/>
      <c r="L66" s="97"/>
      <c r="M66" s="97"/>
      <c r="N66" s="97"/>
    </row>
    <row r="67" spans="1:14" ht="11.25">
      <c r="A67" s="93"/>
      <c r="B67" s="93"/>
      <c r="C67" s="93"/>
      <c r="D67" s="94"/>
      <c r="E67" s="94"/>
      <c r="F67" s="94"/>
      <c r="G67" s="94"/>
      <c r="H67" s="94"/>
      <c r="I67" s="94"/>
      <c r="J67" s="94"/>
      <c r="K67" s="94"/>
      <c r="L67" s="94"/>
      <c r="M67" s="94"/>
      <c r="N67" s="94"/>
    </row>
    <row r="68" spans="1:14" ht="11.25">
      <c r="A68" s="93"/>
      <c r="B68" s="93"/>
      <c r="C68" s="93"/>
      <c r="D68" s="94"/>
      <c r="E68" s="94"/>
      <c r="F68" s="94"/>
      <c r="G68" s="94"/>
      <c r="H68" s="94"/>
      <c r="I68" s="94"/>
      <c r="J68" s="94"/>
      <c r="K68" s="94"/>
      <c r="L68" s="94"/>
      <c r="M68" s="94"/>
      <c r="N68" s="94"/>
    </row>
    <row r="69" spans="1:14" ht="11.25">
      <c r="A69" s="93"/>
      <c r="B69" s="93"/>
      <c r="C69" s="93"/>
      <c r="D69" s="94"/>
      <c r="E69" s="94"/>
      <c r="F69" s="94"/>
      <c r="G69" s="94"/>
      <c r="H69" s="94"/>
      <c r="I69" s="94"/>
      <c r="J69" s="94"/>
      <c r="K69" s="94"/>
      <c r="L69" s="94"/>
      <c r="M69" s="94"/>
      <c r="N69" s="94"/>
    </row>
    <row r="70" spans="1:14" ht="11.25">
      <c r="A70" s="93"/>
      <c r="B70" s="93"/>
      <c r="C70" s="93"/>
      <c r="D70" s="94"/>
      <c r="E70" s="94"/>
      <c r="F70" s="94"/>
      <c r="G70" s="94"/>
      <c r="H70" s="94"/>
      <c r="I70" s="94"/>
      <c r="J70" s="94"/>
      <c r="K70" s="94"/>
      <c r="L70" s="94"/>
      <c r="M70" s="94"/>
      <c r="N70" s="94"/>
    </row>
    <row r="71" spans="1:14" ht="11.25">
      <c r="A71" s="93"/>
      <c r="B71" s="93"/>
      <c r="C71" s="93"/>
      <c r="D71" s="94"/>
      <c r="E71" s="94"/>
      <c r="F71" s="94"/>
      <c r="G71" s="94"/>
      <c r="H71" s="94"/>
      <c r="I71" s="94"/>
      <c r="J71" s="94"/>
      <c r="K71" s="94"/>
      <c r="L71" s="94"/>
      <c r="M71" s="94"/>
      <c r="N71" s="94"/>
    </row>
    <row r="72" spans="1:14" ht="11.25">
      <c r="A72" s="93"/>
      <c r="B72" s="93"/>
      <c r="C72" s="93"/>
      <c r="D72" s="94"/>
      <c r="E72" s="94"/>
      <c r="F72" s="94"/>
      <c r="G72" s="94"/>
      <c r="H72" s="94"/>
      <c r="I72" s="94"/>
      <c r="J72" s="94"/>
      <c r="K72" s="94"/>
      <c r="L72" s="94"/>
      <c r="M72" s="94"/>
      <c r="N72" s="94"/>
    </row>
    <row r="73" spans="1:14" ht="11.25">
      <c r="A73" s="96"/>
      <c r="B73" s="96"/>
      <c r="C73" s="96"/>
      <c r="D73" s="97"/>
      <c r="E73" s="97"/>
      <c r="F73" s="97"/>
      <c r="G73" s="97"/>
      <c r="H73" s="97"/>
      <c r="I73" s="97"/>
      <c r="J73" s="97"/>
      <c r="K73" s="97"/>
      <c r="L73" s="97"/>
      <c r="M73" s="97"/>
      <c r="N73" s="97"/>
    </row>
    <row r="74" spans="1:14" ht="11.25">
      <c r="A74" s="93"/>
      <c r="B74" s="93"/>
      <c r="C74" s="93"/>
      <c r="D74" s="94"/>
      <c r="E74" s="94"/>
      <c r="F74" s="94"/>
      <c r="G74" s="94"/>
      <c r="H74" s="94"/>
      <c r="I74" s="94"/>
      <c r="J74" s="94"/>
      <c r="K74" s="94"/>
      <c r="L74" s="94"/>
      <c r="M74" s="94"/>
      <c r="N74" s="94"/>
    </row>
    <row r="75" spans="1:14" ht="11.25">
      <c r="A75" s="100"/>
      <c r="B75" s="100"/>
      <c r="C75" s="100"/>
      <c r="D75" s="101"/>
      <c r="E75" s="101"/>
      <c r="F75" s="101"/>
      <c r="G75" s="101"/>
      <c r="H75" s="101"/>
      <c r="I75" s="101"/>
      <c r="J75" s="101"/>
      <c r="K75" s="101"/>
      <c r="L75" s="101"/>
      <c r="M75" s="101"/>
      <c r="N75" s="101"/>
    </row>
    <row r="76" spans="1:14" ht="11.25">
      <c r="A76" s="93"/>
      <c r="B76" s="93"/>
      <c r="C76" s="93"/>
      <c r="D76" s="94"/>
      <c r="E76" s="94"/>
      <c r="F76" s="94"/>
      <c r="G76" s="94"/>
      <c r="H76" s="94"/>
      <c r="I76" s="94"/>
      <c r="J76" s="94"/>
      <c r="K76" s="94"/>
      <c r="L76" s="94"/>
      <c r="M76" s="94"/>
      <c r="N76" s="94"/>
    </row>
    <row r="77" spans="1:14" ht="11.25">
      <c r="A77" s="96"/>
      <c r="B77" s="96"/>
      <c r="C77" s="96"/>
      <c r="D77" s="97"/>
      <c r="E77" s="97"/>
      <c r="F77" s="97"/>
      <c r="G77" s="97"/>
      <c r="H77" s="97"/>
      <c r="I77" s="97"/>
      <c r="J77" s="97"/>
      <c r="K77" s="97"/>
      <c r="L77" s="97"/>
      <c r="M77" s="97"/>
      <c r="N77" s="97"/>
    </row>
    <row r="78" spans="1:14" ht="11.25">
      <c r="A78" s="103"/>
      <c r="B78" s="103"/>
      <c r="C78" s="103"/>
      <c r="D78" s="94"/>
      <c r="E78" s="94"/>
      <c r="F78" s="94"/>
      <c r="G78" s="94"/>
      <c r="H78" s="94"/>
      <c r="I78" s="94"/>
      <c r="J78" s="94"/>
      <c r="K78" s="94"/>
      <c r="L78" s="94"/>
      <c r="M78" s="94"/>
      <c r="N78" s="94"/>
    </row>
    <row r="79" spans="1:14" ht="11.25">
      <c r="A79" s="93"/>
      <c r="B79" s="93"/>
      <c r="C79" s="93"/>
      <c r="D79" s="94"/>
      <c r="E79" s="94"/>
      <c r="F79" s="94"/>
      <c r="G79" s="94"/>
      <c r="H79" s="94"/>
      <c r="I79" s="94"/>
      <c r="J79" s="94"/>
      <c r="K79" s="94"/>
      <c r="L79" s="94"/>
      <c r="M79" s="94"/>
      <c r="N79" s="94"/>
    </row>
    <row r="80" spans="1:14" ht="11.25">
      <c r="A80" s="93"/>
      <c r="B80" s="93"/>
      <c r="C80" s="93"/>
      <c r="D80" s="94"/>
      <c r="E80" s="94"/>
      <c r="F80" s="94"/>
      <c r="G80" s="94"/>
      <c r="H80" s="94"/>
      <c r="I80" s="94"/>
      <c r="J80" s="94"/>
      <c r="K80" s="94"/>
      <c r="L80" s="94"/>
      <c r="M80" s="94"/>
      <c r="N80" s="94"/>
    </row>
    <row r="81" spans="1:14" ht="11.25">
      <c r="A81" s="93"/>
      <c r="B81" s="93"/>
      <c r="C81" s="93"/>
      <c r="D81" s="94"/>
      <c r="E81" s="94"/>
      <c r="F81" s="94"/>
      <c r="G81" s="94"/>
      <c r="H81" s="94"/>
      <c r="I81" s="94"/>
      <c r="J81" s="94"/>
      <c r="K81" s="94"/>
      <c r="L81" s="94"/>
      <c r="M81" s="94"/>
      <c r="N81" s="94"/>
    </row>
    <row r="82" spans="1:14" ht="11.25">
      <c r="A82" s="93"/>
      <c r="B82" s="93"/>
      <c r="C82" s="93"/>
      <c r="D82" s="94"/>
      <c r="E82" s="94"/>
      <c r="F82" s="94"/>
      <c r="G82" s="94"/>
      <c r="H82" s="94"/>
      <c r="I82" s="94"/>
      <c r="J82" s="94"/>
      <c r="K82" s="94"/>
      <c r="L82" s="94"/>
      <c r="M82" s="94"/>
      <c r="N82" s="94"/>
    </row>
    <row r="83" spans="1:14" ht="11.25">
      <c r="A83" s="96"/>
      <c r="B83" s="96"/>
      <c r="C83" s="96"/>
      <c r="D83" s="97"/>
      <c r="E83" s="97"/>
      <c r="F83" s="97"/>
      <c r="G83" s="97"/>
      <c r="H83" s="97"/>
      <c r="I83" s="97"/>
      <c r="J83" s="97"/>
      <c r="K83" s="97"/>
      <c r="L83" s="97"/>
      <c r="M83" s="97"/>
      <c r="N83" s="97"/>
    </row>
    <row r="84" spans="1:14" ht="11.25">
      <c r="A84" s="93"/>
      <c r="B84" s="93"/>
      <c r="C84" s="93"/>
      <c r="D84" s="94"/>
      <c r="E84" s="94"/>
      <c r="F84" s="94"/>
      <c r="G84" s="94"/>
      <c r="H84" s="94"/>
      <c r="I84" s="94"/>
      <c r="J84" s="94"/>
      <c r="K84" s="94"/>
      <c r="L84" s="94"/>
      <c r="M84" s="94"/>
      <c r="N84" s="94"/>
    </row>
    <row r="85" spans="1:14" ht="11.25">
      <c r="A85" s="93"/>
      <c r="B85" s="93"/>
      <c r="C85" s="93"/>
      <c r="D85" s="94"/>
      <c r="E85" s="94"/>
      <c r="F85" s="94"/>
      <c r="G85" s="94"/>
      <c r="H85" s="94"/>
      <c r="I85" s="94"/>
      <c r="J85" s="94"/>
      <c r="K85" s="94"/>
      <c r="L85" s="94"/>
      <c r="M85" s="94"/>
      <c r="N85" s="94"/>
    </row>
    <row r="86" spans="1:14" ht="11.25">
      <c r="A86" s="93"/>
      <c r="B86" s="93"/>
      <c r="C86" s="93"/>
      <c r="D86" s="94"/>
      <c r="E86" s="94"/>
      <c r="F86" s="94"/>
      <c r="G86" s="94"/>
      <c r="H86" s="94"/>
      <c r="I86" s="94"/>
      <c r="J86" s="94"/>
      <c r="K86" s="94"/>
      <c r="L86" s="94"/>
      <c r="M86" s="94"/>
      <c r="N86" s="94"/>
    </row>
    <row r="87" spans="1:14" ht="11.25">
      <c r="A87" s="93"/>
      <c r="B87" s="93"/>
      <c r="C87" s="93"/>
      <c r="D87" s="94"/>
      <c r="E87" s="94"/>
      <c r="F87" s="94"/>
      <c r="G87" s="94"/>
      <c r="H87" s="94"/>
      <c r="I87" s="94"/>
      <c r="J87" s="94"/>
      <c r="K87" s="94"/>
      <c r="L87" s="94"/>
      <c r="M87" s="94"/>
      <c r="N87" s="94"/>
    </row>
    <row r="88" spans="1:14" ht="11.25">
      <c r="A88" s="93"/>
      <c r="B88" s="93"/>
      <c r="C88" s="93"/>
      <c r="D88" s="94"/>
      <c r="E88" s="94"/>
      <c r="F88" s="94"/>
      <c r="G88" s="94"/>
      <c r="H88" s="94"/>
      <c r="I88" s="94"/>
      <c r="J88" s="94"/>
      <c r="K88" s="94"/>
      <c r="L88" s="94"/>
      <c r="M88" s="94"/>
      <c r="N88" s="94"/>
    </row>
    <row r="89" spans="1:14" ht="11.25">
      <c r="A89" s="93"/>
      <c r="B89" s="93"/>
      <c r="C89" s="93"/>
      <c r="D89" s="94"/>
      <c r="E89" s="94"/>
      <c r="F89" s="94"/>
      <c r="G89" s="94"/>
      <c r="H89" s="94"/>
      <c r="I89" s="94"/>
      <c r="J89" s="94"/>
      <c r="K89" s="94"/>
      <c r="L89" s="94"/>
      <c r="M89" s="94"/>
      <c r="N89" s="94"/>
    </row>
    <row r="90" spans="1:14" ht="11.25">
      <c r="A90" s="93"/>
      <c r="B90" s="93"/>
      <c r="C90" s="93"/>
      <c r="D90" s="94"/>
      <c r="E90" s="94"/>
      <c r="F90" s="94"/>
      <c r="G90" s="94"/>
      <c r="H90" s="94"/>
      <c r="I90" s="94"/>
      <c r="J90" s="94"/>
      <c r="K90" s="94"/>
      <c r="L90" s="94"/>
      <c r="M90" s="94"/>
      <c r="N90" s="94"/>
    </row>
    <row r="91" spans="1:14" ht="11.25">
      <c r="A91" s="93"/>
      <c r="B91" s="93"/>
      <c r="C91" s="93"/>
      <c r="D91" s="94"/>
      <c r="E91" s="94"/>
      <c r="F91" s="94"/>
      <c r="G91" s="94"/>
      <c r="H91" s="94"/>
      <c r="I91" s="94"/>
      <c r="J91" s="94"/>
      <c r="K91" s="94"/>
      <c r="L91" s="94"/>
      <c r="M91" s="94"/>
      <c r="N91" s="94"/>
    </row>
    <row r="92" spans="1:14" ht="11.25">
      <c r="A92" s="93"/>
      <c r="B92" s="93"/>
      <c r="C92" s="93"/>
      <c r="D92" s="94"/>
      <c r="E92" s="94"/>
      <c r="F92" s="94"/>
      <c r="G92" s="94"/>
      <c r="H92" s="94"/>
      <c r="I92" s="94"/>
      <c r="J92" s="94"/>
      <c r="K92" s="94"/>
      <c r="L92" s="94"/>
      <c r="M92" s="94"/>
      <c r="N92" s="94"/>
    </row>
    <row r="93" spans="1:14" ht="11.25">
      <c r="A93" s="93"/>
      <c r="B93" s="93"/>
      <c r="C93" s="93"/>
      <c r="D93" s="94"/>
      <c r="E93" s="94"/>
      <c r="F93" s="94"/>
      <c r="G93" s="94"/>
      <c r="H93" s="94"/>
      <c r="I93" s="94"/>
      <c r="J93" s="94"/>
      <c r="K93" s="94"/>
      <c r="L93" s="94"/>
      <c r="M93" s="94"/>
      <c r="N93" s="94"/>
    </row>
    <row r="94" spans="1:14" ht="11.25">
      <c r="A94" s="93"/>
      <c r="B94" s="93"/>
      <c r="C94" s="93"/>
      <c r="D94" s="94"/>
      <c r="E94" s="94"/>
      <c r="F94" s="94"/>
      <c r="G94" s="94"/>
      <c r="H94" s="94"/>
      <c r="I94" s="94"/>
      <c r="J94" s="94"/>
      <c r="K94" s="94"/>
      <c r="L94" s="94"/>
      <c r="M94" s="94"/>
      <c r="N94" s="94"/>
    </row>
    <row r="95" spans="1:14" ht="11.25">
      <c r="A95" s="93"/>
      <c r="B95" s="93"/>
      <c r="C95" s="93"/>
      <c r="D95" s="94"/>
      <c r="E95" s="94"/>
      <c r="F95" s="94"/>
      <c r="G95" s="94"/>
      <c r="H95" s="94"/>
      <c r="I95" s="94"/>
      <c r="J95" s="94"/>
      <c r="K95" s="94"/>
      <c r="L95" s="94"/>
      <c r="M95" s="94"/>
      <c r="N95" s="94"/>
    </row>
    <row r="96" spans="1:14" ht="11.25">
      <c r="A96" s="93"/>
      <c r="B96" s="93"/>
      <c r="C96" s="93"/>
      <c r="D96" s="94"/>
      <c r="E96" s="94"/>
      <c r="F96" s="94"/>
      <c r="G96" s="94"/>
      <c r="H96" s="94"/>
      <c r="I96" s="94"/>
      <c r="J96" s="94"/>
      <c r="K96" s="94"/>
      <c r="L96" s="94"/>
      <c r="M96" s="94"/>
      <c r="N96" s="94"/>
    </row>
    <row r="97" spans="1:14" ht="11.25">
      <c r="A97" s="93"/>
      <c r="B97" s="93"/>
      <c r="C97" s="93"/>
      <c r="D97" s="94"/>
      <c r="E97" s="94"/>
      <c r="F97" s="94"/>
      <c r="G97" s="94"/>
      <c r="H97" s="94"/>
      <c r="I97" s="94"/>
      <c r="J97" s="94"/>
      <c r="K97" s="94"/>
      <c r="L97" s="94"/>
      <c r="M97" s="94"/>
      <c r="N97" s="94"/>
    </row>
    <row r="98" spans="1:14" ht="11.25">
      <c r="A98" s="98"/>
      <c r="B98" s="98"/>
      <c r="C98" s="98"/>
      <c r="D98" s="94"/>
      <c r="E98" s="94"/>
      <c r="F98" s="94"/>
      <c r="G98" s="94"/>
      <c r="H98" s="94"/>
      <c r="I98" s="94"/>
      <c r="J98" s="94"/>
      <c r="K98" s="94"/>
      <c r="L98" s="94"/>
      <c r="M98" s="94"/>
      <c r="N98" s="94"/>
    </row>
    <row r="99" spans="1:14" ht="11.25">
      <c r="A99" s="93"/>
      <c r="B99" s="93"/>
      <c r="C99" s="93"/>
      <c r="D99" s="94"/>
      <c r="E99" s="94"/>
      <c r="F99" s="94"/>
      <c r="G99" s="94"/>
      <c r="H99" s="94"/>
      <c r="I99" s="94"/>
      <c r="J99" s="94"/>
      <c r="K99" s="94"/>
      <c r="L99" s="94"/>
      <c r="M99" s="94"/>
      <c r="N99" s="94"/>
    </row>
    <row r="100" spans="1:14" ht="11.25">
      <c r="A100" s="93"/>
      <c r="B100" s="93"/>
      <c r="C100" s="93"/>
      <c r="D100" s="94"/>
      <c r="E100" s="94"/>
      <c r="F100" s="94"/>
      <c r="G100" s="94"/>
      <c r="H100" s="94"/>
      <c r="I100" s="94"/>
      <c r="J100" s="94"/>
      <c r="K100" s="94"/>
      <c r="L100" s="94"/>
      <c r="M100" s="94"/>
      <c r="N100" s="94"/>
    </row>
    <row r="101" spans="1:14" ht="11.25">
      <c r="A101" s="93"/>
      <c r="B101" s="93"/>
      <c r="C101" s="93"/>
      <c r="D101" s="94"/>
      <c r="E101" s="94"/>
      <c r="F101" s="94"/>
      <c r="G101" s="94"/>
      <c r="H101" s="94"/>
      <c r="I101" s="94"/>
      <c r="J101" s="94"/>
      <c r="K101" s="94"/>
      <c r="L101" s="94"/>
      <c r="M101" s="94"/>
      <c r="N101" s="94"/>
    </row>
    <row r="102" spans="1:14" ht="11.25">
      <c r="A102" s="93"/>
      <c r="B102" s="93"/>
      <c r="C102" s="93"/>
      <c r="D102" s="94"/>
      <c r="E102" s="94"/>
      <c r="F102" s="94"/>
      <c r="G102" s="94"/>
      <c r="H102" s="94"/>
      <c r="I102" s="94"/>
      <c r="J102" s="94"/>
      <c r="K102" s="94"/>
      <c r="L102" s="94"/>
      <c r="M102" s="94"/>
      <c r="N102" s="94"/>
    </row>
    <row r="103" spans="1:14" ht="11.25">
      <c r="A103" s="98"/>
      <c r="B103" s="98"/>
      <c r="C103" s="98"/>
      <c r="D103" s="99"/>
      <c r="E103" s="99"/>
      <c r="F103" s="99"/>
      <c r="G103" s="99"/>
      <c r="H103" s="99"/>
      <c r="I103" s="99"/>
      <c r="J103" s="99"/>
      <c r="K103" s="99"/>
      <c r="L103" s="99"/>
      <c r="M103" s="99"/>
      <c r="N103" s="99"/>
    </row>
    <row r="104" spans="1:14" ht="11.25">
      <c r="A104" s="93"/>
      <c r="B104" s="93"/>
      <c r="C104" s="93"/>
      <c r="D104" s="94"/>
      <c r="E104" s="94"/>
      <c r="F104" s="94"/>
      <c r="G104" s="94"/>
      <c r="H104" s="94"/>
      <c r="I104" s="94"/>
      <c r="J104" s="94"/>
      <c r="K104" s="94"/>
      <c r="L104" s="94"/>
      <c r="M104" s="94"/>
      <c r="N104" s="94"/>
    </row>
    <row r="105" spans="1:14" ht="11.25">
      <c r="A105" s="93"/>
      <c r="B105" s="93"/>
      <c r="C105" s="93"/>
      <c r="D105" s="94"/>
      <c r="E105" s="94"/>
      <c r="F105" s="94"/>
      <c r="G105" s="94"/>
      <c r="H105" s="94"/>
      <c r="I105" s="94"/>
      <c r="J105" s="94"/>
      <c r="K105" s="94"/>
      <c r="L105" s="94"/>
      <c r="M105" s="94"/>
      <c r="N105" s="94"/>
    </row>
    <row r="106" spans="1:14" ht="11.25">
      <c r="A106" s="93"/>
      <c r="B106" s="93"/>
      <c r="C106" s="93"/>
      <c r="D106" s="94"/>
      <c r="E106" s="94"/>
      <c r="F106" s="94"/>
      <c r="G106" s="94"/>
      <c r="H106" s="94"/>
      <c r="I106" s="94"/>
      <c r="J106" s="94"/>
      <c r="K106" s="94"/>
      <c r="L106" s="94"/>
      <c r="M106" s="94"/>
      <c r="N106" s="94"/>
    </row>
    <row r="107" spans="1:14" ht="11.25">
      <c r="A107" s="93"/>
      <c r="B107" s="93"/>
      <c r="C107" s="93"/>
      <c r="D107" s="94"/>
      <c r="E107" s="94"/>
      <c r="F107" s="94"/>
      <c r="G107" s="94"/>
      <c r="H107" s="94"/>
      <c r="I107" s="94"/>
      <c r="J107" s="94"/>
      <c r="K107" s="94"/>
      <c r="L107" s="94"/>
      <c r="M107" s="94"/>
      <c r="N107" s="94"/>
    </row>
    <row r="108" spans="1:14" ht="11.25">
      <c r="A108" s="93"/>
      <c r="B108" s="93"/>
      <c r="C108" s="93"/>
      <c r="D108" s="94"/>
      <c r="E108" s="94"/>
      <c r="F108" s="94"/>
      <c r="G108" s="94"/>
      <c r="H108" s="94"/>
      <c r="I108" s="94"/>
      <c r="J108" s="94"/>
      <c r="K108" s="94"/>
      <c r="L108" s="94"/>
      <c r="M108" s="94"/>
      <c r="N108" s="94"/>
    </row>
    <row r="109" spans="1:14" ht="11.25">
      <c r="A109" s="93"/>
      <c r="B109" s="93"/>
      <c r="C109" s="93"/>
      <c r="D109" s="94"/>
      <c r="E109" s="94"/>
      <c r="F109" s="94"/>
      <c r="G109" s="94"/>
      <c r="H109" s="94"/>
      <c r="I109" s="94"/>
      <c r="J109" s="94"/>
      <c r="K109" s="94"/>
      <c r="L109" s="94"/>
      <c r="M109" s="94"/>
      <c r="N109" s="94"/>
    </row>
    <row r="110" spans="1:14" ht="11.25">
      <c r="A110" s="93"/>
      <c r="B110" s="93"/>
      <c r="C110" s="93"/>
      <c r="D110" s="94"/>
      <c r="E110" s="94"/>
      <c r="F110" s="94"/>
      <c r="G110" s="94"/>
      <c r="H110" s="94"/>
      <c r="I110" s="94"/>
      <c r="J110" s="94"/>
      <c r="K110" s="94"/>
      <c r="L110" s="94"/>
      <c r="M110" s="94"/>
      <c r="N110" s="94"/>
    </row>
    <row r="111" spans="1:14" ht="11.25">
      <c r="A111" s="93"/>
      <c r="B111" s="93"/>
      <c r="C111" s="93"/>
      <c r="D111" s="94"/>
      <c r="E111" s="94"/>
      <c r="F111" s="94"/>
      <c r="G111" s="94"/>
      <c r="H111" s="94"/>
      <c r="I111" s="94"/>
      <c r="J111" s="94"/>
      <c r="K111" s="94"/>
      <c r="L111" s="94"/>
      <c r="M111" s="94"/>
      <c r="N111" s="94"/>
    </row>
    <row r="112" spans="1:14" ht="11.25">
      <c r="A112" s="103"/>
      <c r="B112" s="103"/>
      <c r="C112" s="103"/>
      <c r="D112" s="94"/>
      <c r="E112" s="94"/>
      <c r="F112" s="94"/>
      <c r="G112" s="94"/>
      <c r="H112" s="94"/>
      <c r="I112" s="94"/>
      <c r="J112" s="94"/>
      <c r="K112" s="94"/>
      <c r="L112" s="94"/>
      <c r="M112" s="94"/>
      <c r="N112" s="94"/>
    </row>
    <row r="113" spans="1:14" ht="11.25">
      <c r="A113" s="98"/>
      <c r="B113" s="98"/>
      <c r="C113" s="98"/>
      <c r="D113" s="99"/>
      <c r="E113" s="99"/>
      <c r="F113" s="99"/>
      <c r="G113" s="99"/>
      <c r="H113" s="99"/>
      <c r="I113" s="99"/>
      <c r="J113" s="99"/>
      <c r="K113" s="99"/>
      <c r="L113" s="99"/>
      <c r="M113" s="99"/>
      <c r="N113" s="99"/>
    </row>
    <row r="114" spans="1:14" ht="11.25">
      <c r="A114" s="93"/>
      <c r="B114" s="93"/>
      <c r="C114" s="93"/>
      <c r="D114" s="94"/>
      <c r="E114" s="94"/>
      <c r="F114" s="94"/>
      <c r="G114" s="94"/>
      <c r="H114" s="94"/>
      <c r="I114" s="94"/>
      <c r="J114" s="94"/>
      <c r="K114" s="94"/>
      <c r="L114" s="94"/>
      <c r="M114" s="94"/>
      <c r="N114" s="94"/>
    </row>
    <row r="115" spans="1:14" ht="11.25">
      <c r="A115" s="93"/>
      <c r="B115" s="93"/>
      <c r="C115" s="93"/>
      <c r="D115" s="94"/>
      <c r="E115" s="94"/>
      <c r="F115" s="94"/>
      <c r="G115" s="94"/>
      <c r="H115" s="94"/>
      <c r="I115" s="94"/>
      <c r="J115" s="94"/>
      <c r="K115" s="94"/>
      <c r="L115" s="94"/>
      <c r="M115" s="94"/>
      <c r="N115" s="94"/>
    </row>
    <row r="116" spans="1:14" ht="11.25">
      <c r="A116" s="93"/>
      <c r="B116" s="93"/>
      <c r="C116" s="93"/>
      <c r="D116" s="94"/>
      <c r="E116" s="94"/>
      <c r="F116" s="94"/>
      <c r="G116" s="94"/>
      <c r="H116" s="94"/>
      <c r="I116" s="94"/>
      <c r="J116" s="94"/>
      <c r="K116" s="94"/>
      <c r="L116" s="94"/>
      <c r="M116" s="94"/>
      <c r="N116" s="94"/>
    </row>
    <row r="117" spans="1:14" ht="11.25">
      <c r="A117" s="93"/>
      <c r="B117" s="93"/>
      <c r="C117" s="93"/>
      <c r="D117" s="94"/>
      <c r="E117" s="94"/>
      <c r="F117" s="94"/>
      <c r="G117" s="94"/>
      <c r="H117" s="94"/>
      <c r="I117" s="94"/>
      <c r="J117" s="94"/>
      <c r="K117" s="94"/>
      <c r="L117" s="94"/>
      <c r="M117" s="94"/>
      <c r="N117" s="94"/>
    </row>
    <row r="118" spans="1:14" ht="11.25">
      <c r="A118" s="96"/>
      <c r="B118" s="96"/>
      <c r="C118" s="96"/>
      <c r="D118" s="97"/>
      <c r="E118" s="97"/>
      <c r="F118" s="97"/>
      <c r="G118" s="97"/>
      <c r="H118" s="97"/>
      <c r="I118" s="97"/>
      <c r="J118" s="97"/>
      <c r="K118" s="97"/>
      <c r="L118" s="97"/>
      <c r="M118" s="97"/>
      <c r="N118" s="97"/>
    </row>
    <row r="119" spans="1:14" ht="11.25">
      <c r="A119" s="93"/>
      <c r="B119" s="93"/>
      <c r="C119" s="93"/>
      <c r="D119" s="94"/>
      <c r="E119" s="94"/>
      <c r="F119" s="94"/>
      <c r="G119" s="94"/>
      <c r="H119" s="94"/>
      <c r="I119" s="94"/>
      <c r="J119" s="94"/>
      <c r="K119" s="94"/>
      <c r="L119" s="94"/>
      <c r="M119" s="94"/>
      <c r="N119" s="94"/>
    </row>
    <row r="120" spans="1:14" ht="11.25">
      <c r="A120" s="96"/>
      <c r="B120" s="96"/>
      <c r="C120" s="96"/>
      <c r="D120" s="94"/>
      <c r="E120" s="94"/>
      <c r="F120" s="94"/>
      <c r="G120" s="94"/>
      <c r="H120" s="94"/>
      <c r="I120" s="94"/>
      <c r="J120" s="94"/>
      <c r="K120" s="94"/>
      <c r="L120" s="94"/>
      <c r="M120" s="94"/>
      <c r="N120" s="94"/>
    </row>
    <row r="121" spans="1:14" ht="11.25">
      <c r="A121" s="93"/>
      <c r="B121" s="93"/>
      <c r="C121" s="93"/>
      <c r="D121" s="94"/>
      <c r="E121" s="94"/>
      <c r="F121" s="94"/>
      <c r="G121" s="94"/>
      <c r="H121" s="94"/>
      <c r="I121" s="94"/>
      <c r="J121" s="94"/>
      <c r="K121" s="94"/>
      <c r="L121" s="94"/>
      <c r="M121" s="94"/>
      <c r="N121" s="94"/>
    </row>
    <row r="122" spans="1:14" ht="11.25">
      <c r="A122" s="93"/>
      <c r="B122" s="93"/>
      <c r="C122" s="93"/>
      <c r="D122" s="94"/>
      <c r="E122" s="94"/>
      <c r="F122" s="94"/>
      <c r="G122" s="94"/>
      <c r="H122" s="94"/>
      <c r="I122" s="94"/>
      <c r="J122" s="94"/>
      <c r="K122" s="94"/>
      <c r="L122" s="94"/>
      <c r="M122" s="94"/>
      <c r="N122" s="94"/>
    </row>
    <row r="123" spans="1:14" ht="11.25">
      <c r="A123" s="93"/>
      <c r="B123" s="93"/>
      <c r="C123" s="93"/>
      <c r="D123" s="94"/>
      <c r="E123" s="94"/>
      <c r="F123" s="94"/>
      <c r="G123" s="94"/>
      <c r="H123" s="94"/>
      <c r="I123" s="94"/>
      <c r="J123" s="94"/>
      <c r="K123" s="94"/>
      <c r="L123" s="94"/>
      <c r="M123" s="94"/>
      <c r="N123" s="94"/>
    </row>
    <row r="124" spans="1:14" ht="11.25">
      <c r="A124" s="93"/>
      <c r="B124" s="93"/>
      <c r="C124" s="93"/>
      <c r="D124" s="94"/>
      <c r="E124" s="94"/>
      <c r="F124" s="94"/>
      <c r="G124" s="94"/>
      <c r="H124" s="94"/>
      <c r="I124" s="94"/>
      <c r="J124" s="94"/>
      <c r="K124" s="94"/>
      <c r="L124" s="94"/>
      <c r="M124" s="94"/>
      <c r="N124" s="94"/>
    </row>
    <row r="125" spans="1:14" ht="11.25">
      <c r="A125" s="96"/>
      <c r="B125" s="96"/>
      <c r="C125" s="96"/>
      <c r="D125" s="97"/>
      <c r="E125" s="97"/>
      <c r="F125" s="97"/>
      <c r="G125" s="97"/>
      <c r="H125" s="97"/>
      <c r="I125" s="97"/>
      <c r="J125" s="97"/>
      <c r="K125" s="97"/>
      <c r="L125" s="97"/>
      <c r="M125" s="97"/>
      <c r="N125" s="97"/>
    </row>
    <row r="126" spans="1:14" ht="11.25">
      <c r="A126" s="96"/>
      <c r="B126" s="96"/>
      <c r="C126" s="96"/>
      <c r="D126" s="97"/>
      <c r="E126" s="97"/>
      <c r="F126" s="97"/>
      <c r="G126" s="97"/>
      <c r="H126" s="97"/>
      <c r="I126" s="97"/>
      <c r="J126" s="97"/>
      <c r="K126" s="97"/>
      <c r="L126" s="97"/>
      <c r="M126" s="97"/>
      <c r="N126" s="97"/>
    </row>
    <row r="127" spans="1:14" ht="11.25">
      <c r="A127" s="93"/>
      <c r="B127" s="93"/>
      <c r="C127" s="93"/>
      <c r="D127" s="94"/>
      <c r="E127" s="94"/>
      <c r="F127" s="94"/>
      <c r="G127" s="94"/>
      <c r="H127" s="94"/>
      <c r="I127" s="94"/>
      <c r="J127" s="94"/>
      <c r="K127" s="94"/>
      <c r="L127" s="94"/>
      <c r="M127" s="94"/>
      <c r="N127" s="94"/>
    </row>
    <row r="128" spans="1:14" ht="11.25">
      <c r="A128" s="96"/>
      <c r="B128" s="96"/>
      <c r="C128" s="96"/>
      <c r="D128" s="97"/>
      <c r="E128" s="97"/>
      <c r="F128" s="97"/>
      <c r="G128" s="97"/>
      <c r="H128" s="97"/>
      <c r="I128" s="97"/>
      <c r="J128" s="97"/>
      <c r="K128" s="97"/>
      <c r="L128" s="97"/>
      <c r="M128" s="97"/>
      <c r="N128" s="97"/>
    </row>
    <row r="129" spans="1:14" ht="11.25">
      <c r="A129" s="93"/>
      <c r="B129" s="93"/>
      <c r="C129" s="93"/>
      <c r="D129" s="94"/>
      <c r="E129" s="94"/>
      <c r="F129" s="94"/>
      <c r="G129" s="94"/>
      <c r="H129" s="94"/>
      <c r="I129" s="94"/>
      <c r="J129" s="94"/>
      <c r="K129" s="94"/>
      <c r="L129" s="94"/>
      <c r="M129" s="94"/>
      <c r="N129" s="94"/>
    </row>
    <row r="130" spans="1:14" ht="11.25">
      <c r="A130" s="93"/>
      <c r="B130" s="93"/>
      <c r="C130" s="93"/>
      <c r="D130" s="94"/>
      <c r="E130" s="94"/>
      <c r="F130" s="94"/>
      <c r="G130" s="94"/>
      <c r="H130" s="94"/>
      <c r="I130" s="94"/>
      <c r="J130" s="94"/>
      <c r="K130" s="94"/>
      <c r="L130" s="94"/>
      <c r="M130" s="94"/>
      <c r="N130" s="94"/>
    </row>
    <row r="131" spans="1:14" ht="11.25">
      <c r="A131" s="93"/>
      <c r="B131" s="93"/>
      <c r="C131" s="93"/>
      <c r="D131" s="94"/>
      <c r="E131" s="94"/>
      <c r="F131" s="94"/>
      <c r="G131" s="94"/>
      <c r="H131" s="94"/>
      <c r="I131" s="94"/>
      <c r="J131" s="94"/>
      <c r="K131" s="94"/>
      <c r="L131" s="94"/>
      <c r="M131" s="94"/>
      <c r="N131" s="94"/>
    </row>
    <row r="132" spans="1:14" ht="11.25">
      <c r="A132" s="93"/>
      <c r="B132" s="93"/>
      <c r="C132" s="93"/>
      <c r="D132" s="94"/>
      <c r="E132" s="94"/>
      <c r="F132" s="94"/>
      <c r="G132" s="94"/>
      <c r="H132" s="94"/>
      <c r="I132" s="94"/>
      <c r="J132" s="94"/>
      <c r="K132" s="94"/>
      <c r="L132" s="94"/>
      <c r="M132" s="94"/>
      <c r="N132" s="94"/>
    </row>
    <row r="133" spans="1:14" ht="11.25">
      <c r="A133" s="93"/>
      <c r="B133" s="93"/>
      <c r="C133" s="93"/>
      <c r="D133" s="94"/>
      <c r="E133" s="94"/>
      <c r="F133" s="94"/>
      <c r="G133" s="94"/>
      <c r="H133" s="94"/>
      <c r="I133" s="94"/>
      <c r="J133" s="94"/>
      <c r="K133" s="94"/>
      <c r="L133" s="94"/>
      <c r="M133" s="94"/>
      <c r="N133" s="94"/>
    </row>
    <row r="134" spans="1:14" ht="11.25">
      <c r="A134" s="96"/>
      <c r="B134" s="96"/>
      <c r="C134" s="96"/>
      <c r="D134" s="97"/>
      <c r="E134" s="97"/>
      <c r="F134" s="97"/>
      <c r="G134" s="97"/>
      <c r="H134" s="97"/>
      <c r="I134" s="97"/>
      <c r="J134" s="97"/>
      <c r="K134" s="97"/>
      <c r="L134" s="97"/>
      <c r="M134" s="97"/>
      <c r="N134" s="97"/>
    </row>
    <row r="135" spans="1:14" ht="11.25">
      <c r="A135" s="93"/>
      <c r="B135" s="93"/>
      <c r="C135" s="93"/>
      <c r="D135" s="94"/>
      <c r="E135" s="94"/>
      <c r="F135" s="94"/>
      <c r="G135" s="94"/>
      <c r="H135" s="94"/>
      <c r="I135" s="94"/>
      <c r="J135" s="94"/>
      <c r="K135" s="94"/>
      <c r="L135" s="94"/>
      <c r="M135" s="94"/>
      <c r="N135" s="94"/>
    </row>
    <row r="136" spans="1:14" ht="11.25">
      <c r="A136" s="96"/>
      <c r="B136" s="96"/>
      <c r="C136" s="96"/>
      <c r="D136" s="97"/>
      <c r="E136" s="97"/>
      <c r="F136" s="97"/>
      <c r="G136" s="97"/>
      <c r="H136" s="97"/>
      <c r="I136" s="97"/>
      <c r="J136" s="97"/>
      <c r="K136" s="97"/>
      <c r="L136" s="97"/>
      <c r="M136" s="97"/>
      <c r="N136" s="97"/>
    </row>
    <row r="137" spans="1:14" ht="11.25">
      <c r="A137" s="93"/>
      <c r="B137" s="93"/>
      <c r="C137" s="93"/>
      <c r="D137" s="94"/>
      <c r="E137" s="94"/>
      <c r="F137" s="94"/>
      <c r="G137" s="94"/>
      <c r="H137" s="94"/>
      <c r="I137" s="94"/>
      <c r="J137" s="94"/>
      <c r="K137" s="94"/>
      <c r="L137" s="94"/>
      <c r="M137" s="94"/>
      <c r="N137" s="94"/>
    </row>
    <row r="138" spans="1:14" ht="11.25">
      <c r="A138" s="93"/>
      <c r="B138" s="93"/>
      <c r="C138" s="93"/>
      <c r="D138" s="94"/>
      <c r="E138" s="94"/>
      <c r="F138" s="94"/>
      <c r="G138" s="94"/>
      <c r="H138" s="94"/>
      <c r="I138" s="94"/>
      <c r="J138" s="94"/>
      <c r="K138" s="94"/>
      <c r="L138" s="94"/>
      <c r="M138" s="94"/>
      <c r="N138" s="94"/>
    </row>
    <row r="139" spans="1:14" ht="11.25">
      <c r="A139" s="96"/>
      <c r="B139" s="96"/>
      <c r="C139" s="96"/>
      <c r="D139" s="97"/>
      <c r="E139" s="97"/>
      <c r="F139" s="97"/>
      <c r="G139" s="97"/>
      <c r="H139" s="97"/>
      <c r="I139" s="97"/>
      <c r="J139" s="97"/>
      <c r="K139" s="97"/>
      <c r="L139" s="97"/>
      <c r="M139" s="97"/>
      <c r="N139" s="97"/>
    </row>
    <row r="140" spans="1:14" ht="11.25">
      <c r="A140" s="98"/>
      <c r="B140" s="98"/>
      <c r="C140" s="98"/>
      <c r="D140" s="99"/>
      <c r="E140" s="99"/>
      <c r="F140" s="99"/>
      <c r="G140" s="99"/>
      <c r="H140" s="99"/>
      <c r="I140" s="99"/>
      <c r="J140" s="99"/>
      <c r="K140" s="99"/>
      <c r="L140" s="99"/>
      <c r="M140" s="99"/>
      <c r="N140" s="99"/>
    </row>
    <row r="141" spans="1:14" ht="11.25">
      <c r="A141" s="96"/>
      <c r="B141" s="96"/>
      <c r="C141" s="96"/>
      <c r="D141" s="97"/>
      <c r="E141" s="97"/>
      <c r="F141" s="97"/>
      <c r="G141" s="97"/>
      <c r="H141" s="97"/>
      <c r="I141" s="97"/>
      <c r="J141" s="97"/>
      <c r="K141" s="97"/>
      <c r="L141" s="97"/>
      <c r="M141" s="97"/>
      <c r="N141" s="97"/>
    </row>
    <row r="142" spans="1:14" ht="11.25">
      <c r="A142" s="93"/>
      <c r="B142" s="93"/>
      <c r="C142" s="93"/>
      <c r="D142" s="94"/>
      <c r="E142" s="94"/>
      <c r="F142" s="94"/>
      <c r="G142" s="94"/>
      <c r="H142" s="94"/>
      <c r="I142" s="94"/>
      <c r="J142" s="94"/>
      <c r="K142" s="94"/>
      <c r="L142" s="94"/>
      <c r="M142" s="94"/>
      <c r="N142" s="94"/>
    </row>
    <row r="143" spans="1:14" ht="11.25">
      <c r="A143" s="93"/>
      <c r="B143" s="93"/>
      <c r="C143" s="93"/>
      <c r="D143" s="94"/>
      <c r="E143" s="94"/>
      <c r="F143" s="94"/>
      <c r="G143" s="94"/>
      <c r="H143" s="94"/>
      <c r="I143" s="94"/>
      <c r="J143" s="94"/>
      <c r="K143" s="94"/>
      <c r="L143" s="94"/>
      <c r="M143" s="94"/>
      <c r="N143" s="94"/>
    </row>
    <row r="144" spans="1:14" ht="11.25">
      <c r="A144" s="93"/>
      <c r="B144" s="93"/>
      <c r="C144" s="93"/>
      <c r="D144" s="94"/>
      <c r="E144" s="94"/>
      <c r="F144" s="94"/>
      <c r="G144" s="94"/>
      <c r="H144" s="94"/>
      <c r="I144" s="94"/>
      <c r="J144" s="94"/>
      <c r="K144" s="94"/>
      <c r="L144" s="94"/>
      <c r="M144" s="94"/>
      <c r="N144" s="94"/>
    </row>
    <row r="145" spans="1:14" ht="11.25">
      <c r="A145" s="93"/>
      <c r="B145" s="93"/>
      <c r="C145" s="93"/>
      <c r="D145" s="94"/>
      <c r="E145" s="94"/>
      <c r="F145" s="94"/>
      <c r="G145" s="94"/>
      <c r="H145" s="94"/>
      <c r="I145" s="94"/>
      <c r="J145" s="94"/>
      <c r="K145" s="94"/>
      <c r="L145" s="94"/>
      <c r="M145" s="94"/>
      <c r="N145" s="94"/>
    </row>
    <row r="146" spans="1:14" ht="11.25">
      <c r="A146" s="96"/>
      <c r="B146" s="96"/>
      <c r="C146" s="96"/>
      <c r="D146" s="97"/>
      <c r="E146" s="97"/>
      <c r="F146" s="97"/>
      <c r="G146" s="97"/>
      <c r="H146" s="97"/>
      <c r="I146" s="97"/>
      <c r="J146" s="97"/>
      <c r="K146" s="97"/>
      <c r="L146" s="97"/>
      <c r="M146" s="97"/>
      <c r="N146" s="97"/>
    </row>
    <row r="147" spans="1:14" ht="11.25">
      <c r="A147" s="93"/>
      <c r="B147" s="93"/>
      <c r="C147" s="93"/>
      <c r="D147" s="94"/>
      <c r="E147" s="94"/>
      <c r="F147" s="94"/>
      <c r="G147" s="94"/>
      <c r="H147" s="94"/>
      <c r="I147" s="94"/>
      <c r="J147" s="94"/>
      <c r="K147" s="94"/>
      <c r="L147" s="94"/>
      <c r="M147" s="94"/>
      <c r="N147" s="94"/>
    </row>
    <row r="148" spans="1:14" ht="11.25">
      <c r="A148" s="93"/>
      <c r="B148" s="93"/>
      <c r="C148" s="93"/>
      <c r="D148" s="94"/>
      <c r="E148" s="94"/>
      <c r="F148" s="94"/>
      <c r="G148" s="94"/>
      <c r="H148" s="94"/>
      <c r="I148" s="94"/>
      <c r="J148" s="94"/>
      <c r="K148" s="94"/>
      <c r="L148" s="94"/>
      <c r="M148" s="94"/>
      <c r="N148" s="94"/>
    </row>
    <row r="149" spans="1:14" ht="11.25">
      <c r="A149" s="98"/>
      <c r="B149" s="98"/>
      <c r="C149" s="98"/>
      <c r="D149" s="99"/>
      <c r="E149" s="99"/>
      <c r="F149" s="99"/>
      <c r="G149" s="99"/>
      <c r="H149" s="99"/>
      <c r="I149" s="99"/>
      <c r="J149" s="99"/>
      <c r="K149" s="99"/>
      <c r="L149" s="99"/>
      <c r="M149" s="99"/>
      <c r="N149" s="99"/>
    </row>
    <row r="150" spans="1:14" ht="11.25">
      <c r="A150" s="93"/>
      <c r="B150" s="93"/>
      <c r="C150" s="93"/>
      <c r="D150" s="94"/>
      <c r="E150" s="94"/>
      <c r="F150" s="94"/>
      <c r="G150" s="94"/>
      <c r="H150" s="94"/>
      <c r="I150" s="94"/>
      <c r="J150" s="94"/>
      <c r="K150" s="94"/>
      <c r="L150" s="94"/>
      <c r="M150" s="94"/>
      <c r="N150" s="94"/>
    </row>
    <row r="151" spans="1:14" ht="11.25">
      <c r="A151" s="93"/>
      <c r="B151" s="93"/>
      <c r="C151" s="93"/>
      <c r="D151" s="94"/>
      <c r="E151" s="94"/>
      <c r="F151" s="94"/>
      <c r="G151" s="94"/>
      <c r="H151" s="94"/>
      <c r="I151" s="94"/>
      <c r="J151" s="94"/>
      <c r="K151" s="94"/>
      <c r="L151" s="94"/>
      <c r="M151" s="94"/>
      <c r="N151" s="94"/>
    </row>
    <row r="152" spans="1:14" ht="11.25">
      <c r="A152" s="93"/>
      <c r="B152" s="93"/>
      <c r="C152" s="93"/>
      <c r="D152" s="94"/>
      <c r="E152" s="94"/>
      <c r="F152" s="94"/>
      <c r="G152" s="94"/>
      <c r="H152" s="94"/>
      <c r="I152" s="94"/>
      <c r="J152" s="94"/>
      <c r="K152" s="94"/>
      <c r="L152" s="94"/>
      <c r="M152" s="94"/>
      <c r="N152" s="94"/>
    </row>
    <row r="153" spans="1:14" ht="11.25">
      <c r="A153" s="93"/>
      <c r="B153" s="93"/>
      <c r="C153" s="93"/>
      <c r="D153" s="94"/>
      <c r="E153" s="94"/>
      <c r="F153" s="94"/>
      <c r="G153" s="94"/>
      <c r="H153" s="94"/>
      <c r="I153" s="94"/>
      <c r="J153" s="94"/>
      <c r="K153" s="94"/>
      <c r="L153" s="94"/>
      <c r="M153" s="94"/>
      <c r="N153" s="94"/>
    </row>
    <row r="154" spans="1:14" ht="11.25">
      <c r="A154" s="93"/>
      <c r="B154" s="93"/>
      <c r="C154" s="93"/>
      <c r="D154" s="94"/>
      <c r="E154" s="94"/>
      <c r="F154" s="94"/>
      <c r="G154" s="94"/>
      <c r="H154" s="94"/>
      <c r="I154" s="94"/>
      <c r="J154" s="94"/>
      <c r="K154" s="94"/>
      <c r="L154" s="94"/>
      <c r="M154" s="94"/>
      <c r="N154" s="94"/>
    </row>
    <row r="155" spans="1:14" ht="11.25">
      <c r="A155" s="93"/>
      <c r="B155" s="93"/>
      <c r="C155" s="93"/>
      <c r="D155" s="94"/>
      <c r="E155" s="94"/>
      <c r="F155" s="94"/>
      <c r="G155" s="94"/>
      <c r="H155" s="94"/>
      <c r="I155" s="94"/>
      <c r="J155" s="94"/>
      <c r="K155" s="94"/>
      <c r="L155" s="94"/>
      <c r="M155" s="94"/>
      <c r="N155" s="94"/>
    </row>
    <row r="156" spans="1:14" ht="11.25">
      <c r="A156" s="93"/>
      <c r="B156" s="93"/>
      <c r="C156" s="93"/>
      <c r="D156" s="94"/>
      <c r="E156" s="94"/>
      <c r="F156" s="94"/>
      <c r="G156" s="94"/>
      <c r="H156" s="94"/>
      <c r="I156" s="94"/>
      <c r="J156" s="94"/>
      <c r="K156" s="94"/>
      <c r="L156" s="94"/>
      <c r="M156" s="94"/>
      <c r="N156" s="94"/>
    </row>
    <row r="157" spans="1:14" ht="11.25">
      <c r="A157" s="104"/>
      <c r="B157" s="104"/>
      <c r="C157" s="104"/>
      <c r="D157" s="94"/>
      <c r="E157" s="94"/>
      <c r="F157" s="94"/>
      <c r="G157" s="94"/>
      <c r="H157" s="94"/>
      <c r="I157" s="94"/>
      <c r="J157" s="94"/>
      <c r="K157" s="94"/>
      <c r="L157" s="94"/>
      <c r="M157" s="94"/>
      <c r="N157" s="94"/>
    </row>
    <row r="158" spans="1:14" ht="11.25">
      <c r="A158" s="104"/>
      <c r="B158" s="104"/>
      <c r="C158" s="104"/>
      <c r="D158" s="94"/>
      <c r="E158" s="94"/>
      <c r="F158" s="94"/>
      <c r="G158" s="94"/>
      <c r="H158" s="94"/>
      <c r="I158" s="94"/>
      <c r="J158" s="94"/>
      <c r="K158" s="94"/>
      <c r="L158" s="94"/>
      <c r="M158" s="94"/>
      <c r="N158" s="94"/>
    </row>
    <row r="159" spans="1:14" ht="11.25">
      <c r="A159" s="104"/>
      <c r="B159" s="104"/>
      <c r="C159" s="104"/>
      <c r="D159" s="94"/>
      <c r="E159" s="94"/>
      <c r="F159" s="94"/>
      <c r="G159" s="94"/>
      <c r="H159" s="94"/>
      <c r="I159" s="94"/>
      <c r="J159" s="94"/>
      <c r="K159" s="94"/>
      <c r="L159" s="94"/>
      <c r="M159" s="94"/>
      <c r="N159" s="94"/>
    </row>
    <row r="160" spans="1:14" ht="11.25">
      <c r="A160" s="104"/>
      <c r="B160" s="104"/>
      <c r="C160" s="104"/>
      <c r="D160" s="94"/>
      <c r="E160" s="94"/>
      <c r="F160" s="94"/>
      <c r="G160" s="94"/>
      <c r="H160" s="94"/>
      <c r="I160" s="94"/>
      <c r="J160" s="94"/>
      <c r="K160" s="94"/>
      <c r="L160" s="94"/>
      <c r="M160" s="94"/>
      <c r="N160" s="94"/>
    </row>
    <row r="161" spans="1:14" ht="11.25">
      <c r="A161" s="104"/>
      <c r="B161" s="104"/>
      <c r="C161" s="104"/>
      <c r="D161" s="94"/>
      <c r="E161" s="94"/>
      <c r="F161" s="94"/>
      <c r="G161" s="94"/>
      <c r="H161" s="94"/>
      <c r="I161" s="94"/>
      <c r="J161" s="94"/>
      <c r="K161" s="94"/>
      <c r="L161" s="94"/>
      <c r="M161" s="94"/>
      <c r="N161" s="94"/>
    </row>
    <row r="162" spans="1:14" ht="11.25">
      <c r="A162" s="104"/>
      <c r="B162" s="104"/>
      <c r="C162" s="104"/>
      <c r="D162" s="94"/>
      <c r="E162" s="94"/>
      <c r="F162" s="94"/>
      <c r="G162" s="94"/>
      <c r="H162" s="94"/>
      <c r="I162" s="94"/>
      <c r="J162" s="94"/>
      <c r="K162" s="94"/>
      <c r="L162" s="94"/>
      <c r="M162" s="94"/>
      <c r="N162" s="94"/>
    </row>
    <row r="163" spans="1:14" ht="11.25">
      <c r="A163" s="104"/>
      <c r="B163" s="104"/>
      <c r="C163" s="104"/>
      <c r="D163" s="94"/>
      <c r="E163" s="94"/>
      <c r="F163" s="94"/>
      <c r="G163" s="94"/>
      <c r="H163" s="94"/>
      <c r="I163" s="94"/>
      <c r="J163" s="94"/>
      <c r="K163" s="94"/>
      <c r="L163" s="94"/>
      <c r="M163" s="94"/>
      <c r="N163" s="94"/>
    </row>
    <row r="164" spans="1:14" ht="11.25">
      <c r="A164" s="96"/>
      <c r="B164" s="96"/>
      <c r="C164" s="96"/>
      <c r="D164" s="97"/>
      <c r="E164" s="97"/>
      <c r="F164" s="97"/>
      <c r="G164" s="97"/>
      <c r="H164" s="97"/>
      <c r="I164" s="97"/>
      <c r="J164" s="97"/>
      <c r="K164" s="97"/>
      <c r="L164" s="97"/>
      <c r="M164" s="97"/>
      <c r="N164" s="97"/>
    </row>
    <row r="165" spans="1:14" ht="11.25">
      <c r="A165" s="98"/>
      <c r="B165" s="98"/>
      <c r="C165" s="98"/>
      <c r="D165" s="99"/>
      <c r="E165" s="99"/>
      <c r="F165" s="99"/>
      <c r="G165" s="99"/>
      <c r="H165" s="99"/>
      <c r="I165" s="99"/>
      <c r="J165" s="99"/>
      <c r="K165" s="99"/>
      <c r="L165" s="99"/>
      <c r="M165" s="99"/>
      <c r="N165" s="99"/>
    </row>
    <row r="166" spans="1:14" ht="11.25">
      <c r="A166" s="104"/>
      <c r="B166" s="104"/>
      <c r="C166" s="104"/>
      <c r="D166" s="94"/>
      <c r="E166" s="94"/>
      <c r="F166" s="94"/>
      <c r="G166" s="94"/>
      <c r="H166" s="94"/>
      <c r="I166" s="94"/>
      <c r="J166" s="94"/>
      <c r="K166" s="94"/>
      <c r="L166" s="94"/>
      <c r="M166" s="94"/>
      <c r="N166" s="94"/>
    </row>
    <row r="167" spans="1:14" ht="11.25">
      <c r="A167" s="104"/>
      <c r="B167" s="104"/>
      <c r="C167" s="104"/>
      <c r="D167" s="94"/>
      <c r="E167" s="94"/>
      <c r="F167" s="94"/>
      <c r="G167" s="94"/>
      <c r="H167" s="94"/>
      <c r="I167" s="94"/>
      <c r="J167" s="94"/>
      <c r="K167" s="94"/>
      <c r="L167" s="94"/>
      <c r="M167" s="94"/>
      <c r="N167" s="94"/>
    </row>
    <row r="168" spans="1:14" ht="11.25">
      <c r="A168" s="104"/>
      <c r="B168" s="104"/>
      <c r="C168" s="104"/>
      <c r="D168" s="94"/>
      <c r="E168" s="94"/>
      <c r="F168" s="94"/>
      <c r="G168" s="94"/>
      <c r="H168" s="94"/>
      <c r="I168" s="94"/>
      <c r="J168" s="94"/>
      <c r="K168" s="94"/>
      <c r="L168" s="94"/>
      <c r="M168" s="94"/>
      <c r="N168" s="94"/>
    </row>
    <row r="169" spans="1:14" ht="11.25">
      <c r="A169" s="104"/>
      <c r="B169" s="104"/>
      <c r="C169" s="104"/>
      <c r="D169" s="94"/>
      <c r="E169" s="94"/>
      <c r="F169" s="94"/>
      <c r="G169" s="94"/>
      <c r="H169" s="94"/>
      <c r="I169" s="94"/>
      <c r="J169" s="94"/>
      <c r="K169" s="94"/>
      <c r="L169" s="94"/>
      <c r="M169" s="94"/>
      <c r="N169" s="94"/>
    </row>
    <row r="170" spans="1:14" ht="11.25">
      <c r="A170" s="104"/>
      <c r="B170" s="104"/>
      <c r="C170" s="104"/>
      <c r="D170" s="94"/>
      <c r="E170" s="94"/>
      <c r="F170" s="94"/>
      <c r="G170" s="94"/>
      <c r="H170" s="94"/>
      <c r="I170" s="94"/>
      <c r="J170" s="94"/>
      <c r="K170" s="94"/>
      <c r="L170" s="94"/>
      <c r="M170" s="94"/>
      <c r="N170" s="94"/>
    </row>
    <row r="171" spans="1:14" ht="11.25">
      <c r="A171" s="105"/>
      <c r="B171" s="105"/>
      <c r="C171" s="105"/>
      <c r="D171" s="106"/>
      <c r="E171" s="106"/>
      <c r="F171" s="106"/>
      <c r="G171" s="106"/>
      <c r="H171" s="106"/>
      <c r="I171" s="106"/>
      <c r="J171" s="106"/>
      <c r="K171" s="106"/>
      <c r="L171" s="106"/>
      <c r="M171" s="106"/>
      <c r="N171" s="106"/>
    </row>
    <row r="172" spans="1:14" ht="11.25">
      <c r="A172" s="107"/>
      <c r="B172" s="107"/>
      <c r="C172" s="107"/>
      <c r="D172" s="94"/>
      <c r="E172" s="94"/>
      <c r="F172" s="94"/>
      <c r="G172" s="94"/>
      <c r="H172" s="94"/>
      <c r="I172" s="94"/>
      <c r="J172" s="94"/>
      <c r="K172" s="94"/>
      <c r="L172" s="94"/>
      <c r="M172" s="94"/>
      <c r="N172" s="94"/>
    </row>
    <row r="173" spans="1:14" ht="11.25">
      <c r="A173" s="107"/>
      <c r="B173" s="107"/>
      <c r="C173" s="107"/>
      <c r="D173" s="94"/>
      <c r="E173" s="94"/>
      <c r="F173" s="94"/>
      <c r="G173" s="94"/>
      <c r="H173" s="94"/>
      <c r="I173" s="94"/>
      <c r="J173" s="94"/>
      <c r="K173" s="94"/>
      <c r="L173" s="94"/>
      <c r="M173" s="94"/>
      <c r="N173" s="94"/>
    </row>
    <row r="174" spans="1:14" ht="11.25">
      <c r="A174" s="107"/>
      <c r="B174" s="107"/>
      <c r="C174" s="107"/>
      <c r="D174" s="94"/>
      <c r="E174" s="94"/>
      <c r="F174" s="94"/>
      <c r="G174" s="94"/>
      <c r="H174" s="94"/>
      <c r="I174" s="94"/>
      <c r="J174" s="94"/>
      <c r="K174" s="94"/>
      <c r="L174" s="94"/>
      <c r="M174" s="94"/>
      <c r="N174" s="94"/>
    </row>
    <row r="175" spans="1:14" ht="11.25">
      <c r="A175" s="108"/>
      <c r="B175" s="108"/>
      <c r="C175" s="108"/>
      <c r="D175" s="109"/>
      <c r="E175" s="109"/>
      <c r="F175" s="109"/>
      <c r="G175" s="109"/>
      <c r="H175" s="109"/>
      <c r="I175" s="109"/>
      <c r="J175" s="109"/>
      <c r="K175" s="109"/>
      <c r="L175" s="109"/>
      <c r="M175" s="109"/>
      <c r="N175" s="109"/>
    </row>
    <row r="176" spans="1:14" ht="11.25">
      <c r="A176" s="96"/>
      <c r="B176" s="96"/>
      <c r="C176" s="96"/>
      <c r="D176" s="109"/>
      <c r="E176" s="109"/>
      <c r="F176" s="109"/>
      <c r="G176" s="109"/>
      <c r="H176" s="109"/>
      <c r="I176" s="109"/>
      <c r="J176" s="109"/>
      <c r="K176" s="109"/>
      <c r="L176" s="109"/>
      <c r="M176" s="109"/>
      <c r="N176" s="109"/>
    </row>
    <row r="177" spans="1:14" ht="11.25">
      <c r="A177" s="107"/>
      <c r="B177" s="107"/>
      <c r="C177" s="107"/>
      <c r="D177" s="94"/>
      <c r="E177" s="94"/>
      <c r="F177" s="94"/>
      <c r="G177" s="94"/>
      <c r="H177" s="94"/>
      <c r="I177" s="94"/>
      <c r="J177" s="94"/>
      <c r="K177" s="94"/>
      <c r="L177" s="94"/>
      <c r="M177" s="94"/>
      <c r="N177" s="94"/>
    </row>
    <row r="178" spans="1:14" ht="11.25">
      <c r="A178" s="107"/>
      <c r="B178" s="107"/>
      <c r="C178" s="107"/>
      <c r="D178" s="94"/>
      <c r="E178" s="94"/>
      <c r="F178" s="94"/>
      <c r="G178" s="94"/>
      <c r="H178" s="94"/>
      <c r="I178" s="94"/>
      <c r="J178" s="94"/>
      <c r="K178" s="94"/>
      <c r="L178" s="94"/>
      <c r="M178" s="94"/>
      <c r="N178" s="94"/>
    </row>
    <row r="179" spans="1:14" ht="11.25">
      <c r="A179" s="107"/>
      <c r="B179" s="107"/>
      <c r="C179" s="107"/>
      <c r="D179" s="94"/>
      <c r="E179" s="94"/>
      <c r="F179" s="94"/>
      <c r="G179" s="94"/>
      <c r="H179" s="94"/>
      <c r="I179" s="94"/>
      <c r="J179" s="94"/>
      <c r="K179" s="94"/>
      <c r="L179" s="94"/>
      <c r="M179" s="94"/>
      <c r="N179" s="94"/>
    </row>
    <row r="180" spans="1:14" ht="11.25">
      <c r="A180" s="107"/>
      <c r="B180" s="107"/>
      <c r="C180" s="107"/>
      <c r="D180" s="94"/>
      <c r="E180" s="94"/>
      <c r="F180" s="94"/>
      <c r="G180" s="94"/>
      <c r="H180" s="94"/>
      <c r="I180" s="94"/>
      <c r="J180" s="94"/>
      <c r="K180" s="94"/>
      <c r="L180" s="94"/>
      <c r="M180" s="94"/>
      <c r="N180" s="94"/>
    </row>
    <row r="181" spans="1:14" ht="11.25">
      <c r="A181" s="107"/>
      <c r="B181" s="107"/>
      <c r="C181" s="107"/>
      <c r="D181" s="94"/>
      <c r="E181" s="94"/>
      <c r="F181" s="94"/>
      <c r="G181" s="94"/>
      <c r="H181" s="94"/>
      <c r="I181" s="94"/>
      <c r="J181" s="94"/>
      <c r="K181" s="94"/>
      <c r="L181" s="94"/>
      <c r="M181" s="94"/>
      <c r="N181" s="94"/>
    </row>
    <row r="182" spans="1:14" ht="11.25">
      <c r="D182" s="94"/>
      <c r="E182" s="94"/>
      <c r="F182" s="94"/>
      <c r="G182" s="94"/>
      <c r="H182" s="94"/>
      <c r="I182" s="94"/>
      <c r="J182" s="94"/>
      <c r="K182" s="94"/>
      <c r="L182" s="94"/>
      <c r="M182" s="94"/>
      <c r="N182" s="94"/>
    </row>
    <row r="183" spans="1:14" ht="11.25">
      <c r="D183" s="94"/>
      <c r="E183" s="94"/>
      <c r="F183" s="94"/>
      <c r="G183" s="94"/>
      <c r="H183" s="94"/>
      <c r="I183" s="94"/>
      <c r="J183" s="94"/>
      <c r="K183" s="94"/>
      <c r="L183" s="94"/>
      <c r="M183" s="94"/>
      <c r="N183" s="94"/>
    </row>
    <row r="184" spans="1:14" ht="11.25">
      <c r="D184" s="94"/>
      <c r="E184" s="94"/>
      <c r="F184" s="94"/>
      <c r="G184" s="94"/>
      <c r="H184" s="94"/>
      <c r="I184" s="94"/>
      <c r="J184" s="94"/>
      <c r="K184" s="94"/>
      <c r="L184" s="94"/>
      <c r="M184" s="94"/>
      <c r="N184" s="94"/>
    </row>
    <row r="185" spans="1:14" ht="11.25">
      <c r="D185" s="94"/>
      <c r="E185" s="94"/>
      <c r="F185" s="94"/>
      <c r="G185" s="94"/>
      <c r="H185" s="94"/>
      <c r="I185" s="94"/>
      <c r="J185" s="94"/>
      <c r="K185" s="94"/>
      <c r="L185" s="94"/>
      <c r="M185" s="94"/>
      <c r="N185" s="94"/>
    </row>
    <row r="186" spans="1:14" ht="11.25">
      <c r="D186" s="94"/>
      <c r="E186" s="94"/>
      <c r="F186" s="94"/>
      <c r="G186" s="94"/>
      <c r="H186" s="94"/>
      <c r="I186" s="94"/>
      <c r="J186" s="94"/>
      <c r="K186" s="94"/>
      <c r="L186" s="94"/>
      <c r="M186" s="94"/>
      <c r="N186" s="94"/>
    </row>
    <row r="187" spans="1:14" ht="11.25">
      <c r="D187" s="94"/>
      <c r="E187" s="94"/>
      <c r="F187" s="94"/>
      <c r="G187" s="94"/>
      <c r="H187" s="94"/>
      <c r="I187" s="94"/>
      <c r="J187" s="94"/>
      <c r="K187" s="94"/>
      <c r="L187" s="94"/>
      <c r="M187" s="94"/>
      <c r="N187" s="94"/>
    </row>
    <row r="188" spans="1:14" ht="11.25">
      <c r="D188" s="94"/>
      <c r="E188" s="94"/>
      <c r="F188" s="94"/>
      <c r="G188" s="94"/>
      <c r="H188" s="94"/>
      <c r="I188" s="94"/>
      <c r="J188" s="94"/>
      <c r="K188" s="94"/>
      <c r="L188" s="94"/>
      <c r="M188" s="94"/>
      <c r="N188" s="94"/>
    </row>
    <row r="189" spans="1:14" ht="11.25">
      <c r="D189" s="94"/>
      <c r="E189" s="94"/>
      <c r="F189" s="94"/>
      <c r="G189" s="94"/>
      <c r="H189" s="94"/>
      <c r="I189" s="94"/>
      <c r="J189" s="94"/>
      <c r="K189" s="94"/>
      <c r="L189" s="94"/>
      <c r="M189" s="94"/>
      <c r="N189" s="94"/>
    </row>
    <row r="190" spans="1:14" ht="11.25">
      <c r="D190" s="94"/>
      <c r="E190" s="94"/>
      <c r="F190" s="94"/>
      <c r="G190" s="94"/>
      <c r="H190" s="94"/>
      <c r="I190" s="94"/>
      <c r="J190" s="94"/>
      <c r="K190" s="94"/>
      <c r="L190" s="94"/>
      <c r="M190" s="94"/>
      <c r="N190" s="94"/>
    </row>
    <row r="191" spans="1:14" ht="11.25">
      <c r="D191" s="94"/>
      <c r="E191" s="94"/>
      <c r="F191" s="94"/>
      <c r="G191" s="94"/>
      <c r="H191" s="94"/>
      <c r="I191" s="94"/>
      <c r="J191" s="94"/>
      <c r="K191" s="94"/>
      <c r="L191" s="94"/>
      <c r="M191" s="94"/>
      <c r="N191" s="94"/>
    </row>
    <row r="192" spans="1:14" ht="11.25">
      <c r="D192" s="94"/>
      <c r="E192" s="94"/>
      <c r="F192" s="94"/>
      <c r="G192" s="94"/>
      <c r="H192" s="94"/>
      <c r="I192" s="94"/>
      <c r="J192" s="94"/>
      <c r="K192" s="94"/>
      <c r="L192" s="94"/>
      <c r="M192" s="94"/>
      <c r="N192" s="94"/>
    </row>
    <row r="193" spans="4:15" ht="11.25">
      <c r="D193" s="94"/>
      <c r="E193" s="94"/>
      <c r="F193" s="94"/>
      <c r="G193" s="94"/>
      <c r="H193" s="94"/>
      <c r="I193" s="94"/>
      <c r="J193" s="94"/>
      <c r="K193" s="94"/>
      <c r="L193" s="94"/>
      <c r="M193" s="94"/>
      <c r="N193" s="94"/>
    </row>
    <row r="194" spans="4:15" ht="11.25">
      <c r="D194" s="94"/>
      <c r="E194" s="94"/>
      <c r="F194" s="94"/>
      <c r="G194" s="94"/>
      <c r="H194" s="94"/>
      <c r="I194" s="94"/>
      <c r="J194" s="94"/>
      <c r="K194" s="94"/>
      <c r="L194" s="94"/>
      <c r="M194" s="94"/>
      <c r="N194" s="94"/>
    </row>
    <row r="195" spans="4:15" ht="11.25">
      <c r="D195" s="94"/>
      <c r="E195" s="94"/>
      <c r="F195" s="94"/>
      <c r="G195" s="94"/>
      <c r="H195" s="94"/>
      <c r="I195" s="94"/>
      <c r="J195" s="94"/>
      <c r="K195" s="94"/>
      <c r="L195" s="94"/>
      <c r="M195" s="94"/>
      <c r="N195" s="94"/>
    </row>
    <row r="196" spans="4:15" ht="11.25">
      <c r="D196" s="94"/>
      <c r="E196" s="94"/>
      <c r="F196" s="94"/>
      <c r="G196" s="94"/>
      <c r="H196" s="94"/>
      <c r="I196" s="94"/>
      <c r="J196" s="94"/>
      <c r="K196" s="94"/>
      <c r="L196" s="94"/>
      <c r="M196" s="94"/>
      <c r="N196" s="94"/>
      <c r="O196" s="94"/>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05A1A-0FCE-4274-A258-12CF675F1DD1}">
  <dimension ref="A1:I22"/>
  <sheetViews>
    <sheetView workbookViewId="0">
      <selection activeCell="D6" sqref="D6"/>
    </sheetView>
  </sheetViews>
  <sheetFormatPr baseColWidth="10" defaultRowHeight="12.75"/>
  <cols>
    <col min="1" max="1" width="13.42578125" style="280" customWidth="1"/>
    <col min="2" max="2" width="14" style="280" customWidth="1"/>
    <col min="3" max="3" width="15.85546875" style="280" customWidth="1"/>
    <col min="4" max="5" width="11.42578125" style="280"/>
    <col min="6" max="6" width="20.5703125" style="280" customWidth="1"/>
    <col min="7" max="7" width="15.7109375" style="280" customWidth="1"/>
    <col min="8" max="8" width="20.5703125" style="280" customWidth="1"/>
    <col min="9" max="16384" width="11.42578125" style="280"/>
  </cols>
  <sheetData>
    <row r="1" spans="1:9">
      <c r="A1" s="291" t="s">
        <v>2634</v>
      </c>
      <c r="B1" s="291"/>
      <c r="C1" s="291"/>
      <c r="D1" s="291"/>
      <c r="F1" s="291" t="s">
        <v>2635</v>
      </c>
      <c r="G1" s="291"/>
      <c r="H1" s="291"/>
      <c r="I1" s="291"/>
    </row>
    <row r="2" spans="1:9" ht="25.5">
      <c r="A2" s="286" t="s">
        <v>1200</v>
      </c>
      <c r="B2" s="286" t="s">
        <v>1205</v>
      </c>
      <c r="C2" s="286" t="s">
        <v>1204</v>
      </c>
      <c r="D2" s="286" t="s">
        <v>1205</v>
      </c>
      <c r="F2" s="286" t="s">
        <v>1200</v>
      </c>
      <c r="G2" s="286" t="s">
        <v>1205</v>
      </c>
      <c r="H2" s="286" t="s">
        <v>1204</v>
      </c>
      <c r="I2" s="286" t="s">
        <v>1205</v>
      </c>
    </row>
    <row r="3" spans="1:9">
      <c r="A3" s="281" t="s">
        <v>1185</v>
      </c>
      <c r="B3" s="281">
        <v>24</v>
      </c>
      <c r="C3" s="285" t="s">
        <v>957</v>
      </c>
      <c r="D3" s="285">
        <v>111</v>
      </c>
      <c r="F3" s="281" t="s">
        <v>1185</v>
      </c>
      <c r="G3" s="281">
        <v>5</v>
      </c>
      <c r="H3" s="281" t="s">
        <v>16</v>
      </c>
      <c r="I3" s="281">
        <v>1</v>
      </c>
    </row>
    <row r="4" spans="1:9">
      <c r="A4" s="281" t="s">
        <v>1186</v>
      </c>
      <c r="B4" s="281">
        <v>29</v>
      </c>
      <c r="C4" s="285" t="s">
        <v>334</v>
      </c>
      <c r="D4" s="285">
        <v>2</v>
      </c>
      <c r="F4" s="281" t="s">
        <v>1186</v>
      </c>
      <c r="G4" s="281">
        <v>20</v>
      </c>
      <c r="H4" s="281" t="s">
        <v>24</v>
      </c>
      <c r="I4" s="281">
        <v>92</v>
      </c>
    </row>
    <row r="5" spans="1:9">
      <c r="A5" s="281" t="s">
        <v>1187</v>
      </c>
      <c r="B5" s="281">
        <v>23</v>
      </c>
      <c r="C5" s="285" t="s">
        <v>163</v>
      </c>
      <c r="D5" s="285">
        <v>6</v>
      </c>
      <c r="F5" s="281" t="s">
        <v>1187</v>
      </c>
      <c r="G5" s="281">
        <v>56</v>
      </c>
      <c r="H5" s="281" t="s">
        <v>163</v>
      </c>
      <c r="I5" s="281">
        <v>1</v>
      </c>
    </row>
    <row r="6" spans="1:9" ht="38.25">
      <c r="A6" s="281" t="s">
        <v>1188</v>
      </c>
      <c r="B6" s="281">
        <v>1</v>
      </c>
      <c r="C6" s="285" t="s">
        <v>1201</v>
      </c>
      <c r="D6" s="285">
        <v>1</v>
      </c>
      <c r="F6" s="281" t="s">
        <v>1188</v>
      </c>
      <c r="G6" s="281">
        <v>32</v>
      </c>
      <c r="H6" s="281" t="s">
        <v>2205</v>
      </c>
      <c r="I6" s="281">
        <v>1</v>
      </c>
    </row>
    <row r="7" spans="1:9" ht="25.5">
      <c r="A7" s="281" t="s">
        <v>1199</v>
      </c>
      <c r="B7" s="281">
        <v>7</v>
      </c>
      <c r="C7" s="285" t="s">
        <v>16</v>
      </c>
      <c r="D7" s="285">
        <v>1</v>
      </c>
      <c r="F7" s="281" t="s">
        <v>1199</v>
      </c>
      <c r="G7" s="281">
        <v>5</v>
      </c>
      <c r="H7" s="281" t="s">
        <v>2632</v>
      </c>
      <c r="I7" s="281">
        <v>16</v>
      </c>
    </row>
    <row r="8" spans="1:9" ht="38.25">
      <c r="A8" s="281" t="s">
        <v>1189</v>
      </c>
      <c r="B8" s="281">
        <v>10</v>
      </c>
      <c r="C8" s="285" t="s">
        <v>94</v>
      </c>
      <c r="D8" s="285">
        <v>27</v>
      </c>
      <c r="F8" s="281" t="s">
        <v>1189</v>
      </c>
      <c r="G8" s="281">
        <v>40</v>
      </c>
      <c r="H8" s="281" t="s">
        <v>1400</v>
      </c>
      <c r="I8" s="281">
        <v>41</v>
      </c>
    </row>
    <row r="9" spans="1:9" ht="51">
      <c r="A9" s="281" t="s">
        <v>1190</v>
      </c>
      <c r="B9" s="281">
        <v>5</v>
      </c>
      <c r="C9" s="285" t="s">
        <v>1203</v>
      </c>
      <c r="D9" s="285">
        <v>27</v>
      </c>
      <c r="F9" s="281" t="s">
        <v>1190</v>
      </c>
      <c r="G9" s="281">
        <v>40</v>
      </c>
      <c r="H9" s="281" t="s">
        <v>1661</v>
      </c>
      <c r="I9" s="281">
        <v>1</v>
      </c>
    </row>
    <row r="10" spans="1:9">
      <c r="A10" s="281" t="s">
        <v>1191</v>
      </c>
      <c r="B10" s="281">
        <v>12</v>
      </c>
      <c r="C10" s="281"/>
      <c r="D10" s="281"/>
      <c r="F10" s="281" t="s">
        <v>1191</v>
      </c>
      <c r="G10" s="281">
        <v>15</v>
      </c>
      <c r="H10" s="281" t="s">
        <v>94</v>
      </c>
      <c r="I10" s="281">
        <v>4</v>
      </c>
    </row>
    <row r="11" spans="1:9">
      <c r="A11" s="281" t="s">
        <v>1192</v>
      </c>
      <c r="B11" s="281">
        <v>20</v>
      </c>
      <c r="C11" s="281"/>
      <c r="D11" s="281"/>
      <c r="F11" s="281" t="s">
        <v>1192</v>
      </c>
      <c r="G11" s="281"/>
      <c r="H11" s="282" t="s">
        <v>1203</v>
      </c>
      <c r="I11" s="282">
        <f>219-157</f>
        <v>62</v>
      </c>
    </row>
    <row r="12" spans="1:9">
      <c r="A12" s="281" t="s">
        <v>1194</v>
      </c>
      <c r="B12" s="281">
        <v>16</v>
      </c>
      <c r="C12" s="281"/>
      <c r="D12" s="281"/>
      <c r="F12" s="281" t="s">
        <v>1194</v>
      </c>
      <c r="G12" s="281"/>
      <c r="H12" s="281"/>
      <c r="I12" s="281"/>
    </row>
    <row r="13" spans="1:9">
      <c r="A13" s="281" t="s">
        <v>1193</v>
      </c>
      <c r="B13" s="281">
        <v>3</v>
      </c>
      <c r="C13" s="281"/>
      <c r="D13" s="281"/>
      <c r="F13" s="281" t="s">
        <v>1193</v>
      </c>
      <c r="G13" s="281"/>
      <c r="H13" s="281"/>
      <c r="I13" s="281"/>
    </row>
    <row r="14" spans="1:9">
      <c r="A14" s="281" t="s">
        <v>1195</v>
      </c>
      <c r="B14" s="281">
        <v>25</v>
      </c>
      <c r="C14" s="281"/>
      <c r="D14" s="281"/>
      <c r="F14" s="281" t="s">
        <v>1195</v>
      </c>
      <c r="G14" s="281"/>
      <c r="H14" s="281"/>
      <c r="I14" s="281"/>
    </row>
    <row r="15" spans="1:9">
      <c r="A15" s="6"/>
      <c r="B15" s="6"/>
      <c r="C15" s="6"/>
      <c r="D15" s="6"/>
      <c r="F15" s="281" t="s">
        <v>16</v>
      </c>
      <c r="G15" s="282">
        <v>2</v>
      </c>
      <c r="H15" s="282"/>
      <c r="I15" s="282"/>
    </row>
    <row r="16" spans="1:9">
      <c r="A16" s="6"/>
      <c r="B16" s="6"/>
      <c r="C16" s="6"/>
      <c r="D16" s="6"/>
      <c r="F16" s="281" t="s">
        <v>2631</v>
      </c>
      <c r="G16" s="282">
        <v>4</v>
      </c>
      <c r="H16" s="282"/>
      <c r="I16" s="282"/>
    </row>
    <row r="18" spans="1:8" ht="25.5">
      <c r="A18" s="283" t="s">
        <v>1150</v>
      </c>
      <c r="B18" s="282">
        <v>85</v>
      </c>
      <c r="C18" s="287">
        <f>+B18/175</f>
        <v>0.48571428571428571</v>
      </c>
      <c r="F18" s="284" t="s">
        <v>1211</v>
      </c>
      <c r="G18" s="282">
        <v>76</v>
      </c>
      <c r="H18" s="287">
        <f>+G18/219</f>
        <v>0.34703196347031962</v>
      </c>
    </row>
    <row r="19" spans="1:8" ht="38.25">
      <c r="A19" s="283" t="s">
        <v>2633</v>
      </c>
      <c r="B19" s="282">
        <v>27</v>
      </c>
      <c r="C19" s="287">
        <f t="shared" ref="C19:C22" si="0">+B19/175</f>
        <v>0.15428571428571428</v>
      </c>
      <c r="F19" s="284" t="s">
        <v>1212</v>
      </c>
      <c r="G19" s="282">
        <v>15</v>
      </c>
      <c r="H19" s="287">
        <f t="shared" ref="H19:H20" si="1">+G19/219</f>
        <v>6.8493150684931503E-2</v>
      </c>
    </row>
    <row r="20" spans="1:8" ht="38.25">
      <c r="A20" s="283" t="s">
        <v>1206</v>
      </c>
      <c r="B20" s="282">
        <v>63</v>
      </c>
      <c r="C20" s="287">
        <f t="shared" si="0"/>
        <v>0.36</v>
      </c>
      <c r="F20" s="284" t="s">
        <v>1207</v>
      </c>
      <c r="G20" s="282">
        <v>58</v>
      </c>
      <c r="H20" s="287">
        <f t="shared" si="1"/>
        <v>0.26484018264840181</v>
      </c>
    </row>
    <row r="21" spans="1:8" ht="51">
      <c r="A21" s="283" t="s">
        <v>1208</v>
      </c>
      <c r="B21" s="282">
        <v>48</v>
      </c>
      <c r="C21" s="287">
        <f t="shared" si="0"/>
        <v>0.2742857142857143</v>
      </c>
    </row>
    <row r="22" spans="1:8" ht="38.25">
      <c r="A22" s="283" t="s">
        <v>1209</v>
      </c>
      <c r="B22" s="282">
        <v>48</v>
      </c>
      <c r="C22" s="287">
        <f t="shared" si="0"/>
        <v>0.2742857142857143</v>
      </c>
    </row>
  </sheetData>
  <mergeCells count="2">
    <mergeCell ref="F1:I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EXP 2020</vt:lpstr>
      <vt:lpstr>ACT 2020</vt:lpstr>
      <vt:lpstr>EXP 2021</vt:lpstr>
      <vt:lpstr>ACT 2021</vt:lpstr>
      <vt:lpstr>H. RUTA 2020</vt:lpstr>
      <vt:lpstr>H. RUTA 2021</vt:lpstr>
      <vt:lpstr>INDICADORES GENERALES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Youtube Jose Melduvio</cp:lastModifiedBy>
  <dcterms:created xsi:type="dcterms:W3CDTF">2021-09-09T20:14:57Z</dcterms:created>
  <dcterms:modified xsi:type="dcterms:W3CDTF">2022-02-01T15:57:04Z</dcterms:modified>
</cp:coreProperties>
</file>