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RPETAS PROCESOS\DIRECCIONAMIENTO ESTRATETIGO\Subproceso 2. Mejora Contínua\8. Formatos\"/>
    </mc:Choice>
  </mc:AlternateContent>
  <bookViews>
    <workbookView xWindow="0" yWindow="0" windowWidth="28800" windowHeight="12000" firstSheet="1" activeTab="1"/>
  </bookViews>
  <sheets>
    <sheet name="Plan de Acción " sheetId="1" state="hidden" r:id="rId1"/>
    <sheet name="Instrumento" sheetId="2" r:id="rId2"/>
    <sheet name="Cambios" sheetId="7" state="hidden" r:id="rId3"/>
  </sheets>
  <externalReferences>
    <externalReference r:id="rId4"/>
    <externalReference r:id="rId5"/>
  </externalReferences>
  <definedNames>
    <definedName name="_xlnm._FilterDatabase" localSheetId="1" hidden="1">Instrumento!$A$10:$AA$10</definedName>
    <definedName name="Acciones_Categoría_3">'[1]Ponderaciones y parámetros'!$K$6:$N$6</definedName>
    <definedName name="Nombre">#REF!</definedName>
    <definedName name="Simulador">[1]Listas!$B$2:$B$4</definedName>
  </definedNames>
  <calcPr calcId="162913"/>
  <extLst>
    <ext uri="GoogleSheetsCustomDataVersion2">
      <go:sheetsCustomData xmlns:go="http://customooxmlschemas.google.com/" r:id="rId13" roundtripDataChecksum="mcF5zvPqBnxMJ0pwXa06IMz5jj3NtO+/TWz5HrMv6s4="/>
    </ext>
  </extLst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8" i="2"/>
  <c r="G19" i="2"/>
  <c r="G20" i="2"/>
  <c r="G21" i="2"/>
  <c r="G22" i="2"/>
  <c r="G23" i="2"/>
  <c r="G24" i="2"/>
  <c r="G25" i="2"/>
  <c r="G26" i="2"/>
  <c r="F27" i="2" l="1"/>
  <c r="G27" i="2" s="1"/>
  <c r="F13" i="1"/>
  <c r="F12" i="1"/>
  <c r="F11" i="1"/>
  <c r="D11" i="1"/>
  <c r="F10" i="1"/>
  <c r="F9" i="1"/>
  <c r="F8" i="1"/>
  <c r="F7" i="1"/>
  <c r="F6" i="1"/>
</calcChain>
</file>

<file path=xl/comments1.xml><?xml version="1.0" encoding="utf-8"?>
<comments xmlns="http://schemas.openxmlformats.org/spreadsheetml/2006/main">
  <authors>
    <author>Usuario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MIPG:</t>
        </r>
        <r>
          <rPr>
            <sz val="9"/>
            <color indexed="81"/>
            <rFont val="Tahoma"/>
            <family val="2"/>
          </rPr>
          <t xml:space="preserve">
Incluya la actividad que hace parte del plan de acción.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MIPG:</t>
        </r>
        <r>
          <rPr>
            <sz val="9"/>
            <color indexed="81"/>
            <rFont val="Tahoma"/>
            <family val="2"/>
          </rPr>
          <t xml:space="preserve">
Relacione las evidencias que soportan la ejecución de las actividades 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MIPG:</t>
        </r>
        <r>
          <rPr>
            <sz val="9"/>
            <color indexed="81"/>
            <rFont val="Tahoma"/>
            <family val="2"/>
          </rPr>
          <t xml:space="preserve">
Incluya la fecha que hace parte del plan de acción.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MIPG:</t>
        </r>
        <r>
          <rPr>
            <sz val="9"/>
            <color indexed="81"/>
            <rFont val="Tahoma"/>
            <family val="2"/>
          </rPr>
          <t xml:space="preserve">
Califique el avance de la actividad en donde, 
1. La actividad no esta cumpliida 
3. La actividad esta en proceso 
5. La actividad esta cumplida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MIPG:</t>
        </r>
        <r>
          <rPr>
            <sz val="9"/>
            <color indexed="81"/>
            <rFont val="Tahoma"/>
            <family val="2"/>
          </rPr>
          <t xml:space="preserve">
Unicamente para las actividades que estan en proceso, se debe indicar el porcentaje de avance.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MIPG:</t>
        </r>
        <r>
          <rPr>
            <sz val="9"/>
            <color indexed="81"/>
            <rFont val="Tahoma"/>
            <family val="2"/>
          </rPr>
          <t xml:space="preserve">
Unicamente para las actividades que no estan cumplidas, se debe justificar el porque no presentan avance.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MIPG:</t>
        </r>
        <r>
          <rPr>
            <sz val="9"/>
            <color indexed="81"/>
            <rFont val="Tahoma"/>
            <family val="2"/>
          </rPr>
          <t xml:space="preserve">
El resultado es automatico y refleja el grado de cumplimiento del plan de acción </t>
        </r>
      </text>
    </comment>
  </commentList>
</comments>
</file>

<file path=xl/sharedStrings.xml><?xml version="1.0" encoding="utf-8"?>
<sst xmlns="http://schemas.openxmlformats.org/spreadsheetml/2006/main" count="112" uniqueCount="92">
  <si>
    <t>PLAN DE ACCIÓN COMPRAS Y CONTRATACIÓN 2023</t>
  </si>
  <si>
    <t>COMPONENTES</t>
  </si>
  <si>
    <t>CATEGORÍAS</t>
  </si>
  <si>
    <t>ACTIVIDADES DE GESTIÓN</t>
  </si>
  <si>
    <t>PUNTAJE</t>
  </si>
  <si>
    <t>GUÍAS Y NORMAS TÉCNICAS</t>
  </si>
  <si>
    <t>BUENAS PRÁCTICAS E INNOVACIÓN</t>
  </si>
  <si>
    <t>NORMATIVIDAD</t>
  </si>
  <si>
    <t>DISEÑE ALTERNATIVAS DE MEJORA</t>
  </si>
  <si>
    <t>QUE
Acción de mejora a realizar</t>
  </si>
  <si>
    <t>COMO
Tareas para cumplir la acción</t>
  </si>
  <si>
    <t>DONDE
Alcance de cada tarea en términos de cobertura</t>
  </si>
  <si>
    <t>QUIEN
Responsable de cada tarea</t>
  </si>
  <si>
    <t>CUANDO
Fecha prevista para iniciar y terminar cada tarea</t>
  </si>
  <si>
    <t>EVALUACIÓN DE LA EFICACIA DE
LAS ACCIONES IMPLEMENTADAS</t>
  </si>
  <si>
    <t>FECHA DE INICIO</t>
  </si>
  <si>
    <t>FECHA DE FIN</t>
  </si>
  <si>
    <t>Gestión Presupuestal</t>
  </si>
  <si>
    <t>Programación Presupuestal</t>
  </si>
  <si>
    <t>Estructurar el Plan Anual de Adquisiciones -PAA</t>
  </si>
  <si>
    <t>Realizar el seguimiento del procedimiento mensualmente conjuntamente con el apoyo de sistemas de información y apoyo logístico, con fin de aplicar correctamente los lineamientos establecidos en el Plan Anual de Adquisiciones.</t>
  </si>
  <si>
    <t xml:space="preserve">
El DACP diseñara actividades de capacitación concerniente a la actualización del proceso manual de contratación en donde se incluirán la retroalimentación del procedimiento del   PAA
</t>
  </si>
  <si>
    <t xml:space="preserve">Proceso de capacitación organizados por el DACP para todas las dependencias de la Alcaldía de Pasto </t>
  </si>
  <si>
    <t xml:space="preserve">Jorge Armando  Arciniegas - Director DACP y Líder  del proceso y equipo multidisciplinario </t>
  </si>
  <si>
    <t>Monitoreo mensual del  PAA</t>
  </si>
  <si>
    <t>Incorporar prácticas de Análisis de Datos</t>
  </si>
  <si>
    <t>Se retroalimentara la base de datos de proveedores por productos o servicios y se analizara la viabilidad de incluir este proceso en Calidad.</t>
  </si>
  <si>
    <t>Tener disponible la base de datos por bienes y por servicios para su análisis cuando se requiera</t>
  </si>
  <si>
    <t>DACP</t>
  </si>
  <si>
    <t>Mensualmente se abastecerá la Matriz de la base de datos de proveedores por bienes y servicios</t>
  </si>
  <si>
    <t>Incorporar prácticas de Abastecimiento Estratégico</t>
  </si>
  <si>
    <t>Las dependencias deben contar con modelos de abastecimiento estratégico en para su contratación y deberán incluir en este: Clasificado de bienes y servicios, herramienta de análisis de demanda, Herramienta de análisis de la oferta y manual de usos de herramientas.</t>
  </si>
  <si>
    <t>EL DACP diseñara actividades de capacitación concerniente a la actualización del proceso manual de contratación en donde se incluirán los modelos de abastecimiento estratégico.</t>
  </si>
  <si>
    <t>Reiterar semestralmente  la aplicación de los modelos de abastecimiento a las dependencias según su necesidad de contratar</t>
  </si>
  <si>
    <t>Promover la competencia</t>
  </si>
  <si>
    <t xml:space="preserve">Fortalecer los procesos de promoción de las competencias en las dependencias </t>
  </si>
  <si>
    <t>EL DACP diseñara actividades de capacitación concerniente a la actualización del proceso manual de contratación en donde se incluirán los temas de lineamientos establecidos en la Guía de competencia en
las compra públicas</t>
  </si>
  <si>
    <t>Reiterar la aplicación de la Guía de competencias en compras públicas</t>
  </si>
  <si>
    <t>Emplear lineamientos de Buenas Prácticas (Guías, Manuales) y documentos estándar desarrollados por Colombia Compra Eficiente y manuales</t>
  </si>
  <si>
    <t>Impulsar herramientas orientadoras para lograr las (Guías, Manuales) y documentos estándar desarrollados por Colombia Compra Eficiente</t>
  </si>
  <si>
    <t xml:space="preserve">EL DACP diseñara actividades de capacitación concerniente a la actualización del  procedimientos de contratación incluidos en el manual de contratación </t>
  </si>
  <si>
    <t>Cumplir los lineamientos de Buenas Prácticas (Guías, Manuales) y documentos estándar desarrollados por Colombia Compra Eficiente y manuales</t>
  </si>
  <si>
    <t>Emplear la plataforma transaccional SECOP II para facilitar la celeridad, economía y simplicidad en las actuaciones administrativas</t>
  </si>
  <si>
    <t>Mantener  empleabilidad de la plataforma  transaccional SECOP II para facilitar la celeridad, economía y simplicidad en las actuaciones administrativas</t>
  </si>
  <si>
    <t>A través  de todos los procesos contractuales emplear la plataforma transaccional SECOP II</t>
  </si>
  <si>
    <t>Informes trimestrales de verificación de la plataforma SECOP II</t>
  </si>
  <si>
    <t>Hacer uso de instrumentos de agregación de demanda de la Tienda Virtual del Estado Colombiano</t>
  </si>
  <si>
    <t>Fortalecer el  uso de instrumentos de agregación de demanda de la Tienda Virtual del Estado Colombiano en el DACP</t>
  </si>
  <si>
    <t xml:space="preserve">EL DACP diseñara actividades de capacitación concerniente a la uso de instrumentos de agregación de demanda de la Tienda Virtual del Estado Colombiano, procedimientos de contratación incluidos en el manual de contratación </t>
  </si>
  <si>
    <t>Numero de procesos aplicados en la tienda virtual</t>
  </si>
  <si>
    <t>Solicitar información o conocimiento sobre el modelo de abastecimiento estratégico.</t>
  </si>
  <si>
    <t>INICIO</t>
  </si>
  <si>
    <t xml:space="preserve">No. </t>
  </si>
  <si>
    <t>RESULTADO</t>
  </si>
  <si>
    <t>Compras y Contratación Pública</t>
  </si>
  <si>
    <t>Política MIPG/Plan Institucional</t>
  </si>
  <si>
    <t xml:space="preserve">Actividad/Acción </t>
  </si>
  <si>
    <t xml:space="preserve">Estado </t>
  </si>
  <si>
    <t xml:space="preserve">Justificación </t>
  </si>
  <si>
    <t xml:space="preserve">Observación </t>
  </si>
  <si>
    <t>En Proceso</t>
  </si>
  <si>
    <t>Que esta pendiente?
Por qué esta pendiente? - justificación 
Se realiza cambio de fecha final de la terminacion de la tarea, ampliandola a 31/12/2023  devido a que el seguimento a las modificaciones del PAA se hacede manera permanente y las modificaciones enviadas por las dependencias son mensuales.</t>
  </si>
  <si>
    <t>Fecha Reprogramada
Se realiza cambio de fecha final de la terminacion de la tarea, ampliandola a 31/12/2023.</t>
  </si>
  <si>
    <t>VIGENCIA 2024</t>
  </si>
  <si>
    <t>Diciembre de 2024</t>
  </si>
  <si>
    <t xml:space="preserve">Aplicar la política de Gestión Documental articulada con los sistemas de gestión de la entidad y adopatda por la administración departamental </t>
  </si>
  <si>
    <t xml:space="preserve">Registro asistencias jornadas de socialización                       PGD elaborado y aprobado                                </t>
  </si>
  <si>
    <t xml:space="preserve">Socializar y actualizar las TRD de laadministración departamental que se encuentran convalidadas por el AGN </t>
  </si>
  <si>
    <t xml:space="preserve">TRD actualizada y con el concepto del AGN </t>
  </si>
  <si>
    <t xml:space="preserve">Capacitar a todos los funcionarios </t>
  </si>
  <si>
    <t>Junio de 2024</t>
  </si>
  <si>
    <t>Listado de asistencia, evidencia fotográfica, archivos de gestión organizados</t>
  </si>
  <si>
    <t xml:space="preserve">Formatos de inventario documental </t>
  </si>
  <si>
    <t>Estado</t>
  </si>
  <si>
    <t>Actividad</t>
  </si>
  <si>
    <t>Porcentaje de avance para las acciones que están en proceso de implementación</t>
  </si>
  <si>
    <t>Justificación en caso de actividades no cumplidas</t>
  </si>
  <si>
    <t>AUTOEVALUACIÓN PLAN DE ACCIÓN INSTITUCIONAL/PLAN DE ACCIÓN POLÍTICAS MIPG</t>
  </si>
  <si>
    <t>Nombre y cargo</t>
  </si>
  <si>
    <t>Nombre de la dependencia</t>
  </si>
  <si>
    <t>DEPENDENCIA:</t>
  </si>
  <si>
    <t>RESPONSABLE:</t>
  </si>
  <si>
    <t xml:space="preserve">Fecha fin </t>
  </si>
  <si>
    <t>Evidencia de la implementación</t>
  </si>
  <si>
    <t>Expedientes conformados de acuerdo con la TRD.
Cronograma transferencias, expedientes organizados para transferir e inventario documental diligenciado "FUID"</t>
  </si>
  <si>
    <t>Organizar los documentos producidos en cada oficina de acuerdo con los procedimientos establecidos en la entidad y tablas de retención documental</t>
  </si>
  <si>
    <t>Organizar los documentos que hacen parte del fondo acumulado de la entidad</t>
  </si>
  <si>
    <t>Califique 
(1 / 3 / 5)</t>
  </si>
  <si>
    <t>VERSIÓN: 01</t>
  </si>
  <si>
    <t>PÁGINA:</t>
  </si>
  <si>
    <t>FECHA DE VERSIÓN: 10/02/2025</t>
  </si>
  <si>
    <t>CÓDIGO: DES-F-07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</si>
</sst>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d/mm/yy;@"/>
  </numFmts>
  <fonts count="32" x14ac:knownFonts="1">
    <font>
      <sz val="11"/>
      <color theme="1"/>
      <name val="Calibri"/>
      <scheme val="minor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1"/>
      <name val="Calibri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color rgb="FF003366"/>
      <name val="Arial"/>
      <family val="2"/>
    </font>
    <font>
      <sz val="11"/>
      <color rgb="FF003366"/>
      <name val="Arial"/>
      <family val="2"/>
    </font>
    <font>
      <sz val="11"/>
      <color rgb="FF00206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sz val="11"/>
      <color rgb="FF00206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FF0000"/>
      <name val="Calibri"/>
      <family val="2"/>
    </font>
    <font>
      <b/>
      <i/>
      <sz val="12"/>
      <color rgb="FFFF0000"/>
      <name val="Calibri"/>
      <family val="2"/>
    </font>
    <font>
      <sz val="14"/>
      <name val="Calibri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33CCCC"/>
        <bgColor rgb="FF33CCCC"/>
      </patternFill>
    </fill>
    <fill>
      <patternFill patternType="solid">
        <fgColor rgb="FF808080"/>
        <bgColor rgb="FF808080"/>
      </patternFill>
    </fill>
    <fill>
      <patternFill patternType="solid">
        <fgColor rgb="FFFFCC00"/>
        <bgColor rgb="FFFFCC00"/>
      </patternFill>
    </fill>
    <fill>
      <patternFill patternType="solid">
        <fgColor rgb="FF548135"/>
        <bgColor rgb="FF54813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theme="7"/>
      </patternFill>
    </fill>
    <fill>
      <patternFill patternType="solid">
        <fgColor theme="6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rgb="FF003366"/>
      </left>
      <right/>
      <top style="medium">
        <color rgb="FF003366"/>
      </top>
      <bottom/>
      <diagonal/>
    </border>
    <border>
      <left/>
      <right/>
      <top style="medium">
        <color rgb="FF003366"/>
      </top>
      <bottom/>
      <diagonal/>
    </border>
    <border>
      <left/>
      <right style="medium">
        <color rgb="FF003366"/>
      </right>
      <top style="medium">
        <color rgb="FF003366"/>
      </top>
      <bottom/>
      <diagonal/>
    </border>
    <border>
      <left style="medium">
        <color rgb="FF003366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3366"/>
      </right>
      <top/>
      <bottom/>
      <diagonal/>
    </border>
    <border>
      <left style="double">
        <color rgb="FF003366"/>
      </left>
      <right style="dotted">
        <color rgb="FF003366"/>
      </right>
      <top style="double">
        <color rgb="FF003366"/>
      </top>
      <bottom/>
      <diagonal/>
    </border>
    <border>
      <left style="dotted">
        <color rgb="FF003366"/>
      </left>
      <right/>
      <top style="double">
        <color rgb="FF00336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3366"/>
      </left>
      <right style="dotted">
        <color rgb="FF003366"/>
      </right>
      <top/>
      <bottom style="double">
        <color rgb="FF003366"/>
      </bottom>
      <diagonal/>
    </border>
    <border>
      <left style="dotted">
        <color rgb="FF003366"/>
      </left>
      <right/>
      <top/>
      <bottom style="double">
        <color rgb="FF00336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/>
      <bottom/>
      <diagonal/>
    </border>
    <border>
      <left style="thin">
        <color rgb="FF000080"/>
      </left>
      <right/>
      <top style="double">
        <color rgb="FF003366"/>
      </top>
      <bottom/>
      <diagonal/>
    </border>
    <border>
      <left style="thin">
        <color rgb="FF000080"/>
      </left>
      <right/>
      <top/>
      <bottom/>
      <diagonal/>
    </border>
    <border>
      <left style="thin">
        <color rgb="FF000080"/>
      </left>
      <right/>
      <top/>
      <bottom style="thin">
        <color rgb="FF000080"/>
      </bottom>
      <diagonal/>
    </border>
    <border>
      <left style="thin">
        <color rgb="FF000080"/>
      </left>
      <right/>
      <top style="thin">
        <color rgb="FF000080"/>
      </top>
      <bottom/>
      <diagonal/>
    </border>
    <border>
      <left style="medium">
        <color rgb="FF003366"/>
      </left>
      <right/>
      <top/>
      <bottom style="medium">
        <color rgb="FF003366"/>
      </bottom>
      <diagonal/>
    </border>
    <border>
      <left/>
      <right/>
      <top/>
      <bottom style="medium">
        <color rgb="FF003366"/>
      </bottom>
      <diagonal/>
    </border>
    <border>
      <left/>
      <right style="medium">
        <color rgb="FF003366"/>
      </right>
      <top/>
      <bottom style="medium">
        <color rgb="FF003366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wrapText="1"/>
    </xf>
    <xf numFmtId="0" fontId="15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wrapText="1"/>
    </xf>
    <xf numFmtId="0" fontId="16" fillId="0" borderId="17" xfId="0" applyFont="1" applyBorder="1" applyAlignment="1">
      <alignment horizontal="center"/>
    </xf>
    <xf numFmtId="0" fontId="14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164" fontId="15" fillId="0" borderId="17" xfId="0" applyNumberFormat="1" applyFont="1" applyBorder="1" applyAlignment="1">
      <alignment vertical="top" wrapText="1"/>
    </xf>
    <xf numFmtId="0" fontId="15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 wrapText="1"/>
    </xf>
    <xf numFmtId="0" fontId="14" fillId="0" borderId="0" xfId="0" applyFont="1"/>
    <xf numFmtId="9" fontId="14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left" vertical="center" wrapText="1"/>
    </xf>
    <xf numFmtId="0" fontId="20" fillId="0" borderId="28" xfId="0" applyFont="1" applyBorder="1" applyAlignment="1">
      <alignment vertical="center" wrapText="1"/>
    </xf>
    <xf numFmtId="0" fontId="20" fillId="8" borderId="28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165" fontId="14" fillId="0" borderId="28" xfId="0" applyNumberFormat="1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1" fillId="9" borderId="35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7" fillId="0" borderId="28" xfId="0" applyFont="1" applyBorder="1" applyAlignment="1">
      <alignment vertical="center" wrapText="1"/>
    </xf>
    <xf numFmtId="9" fontId="27" fillId="0" borderId="17" xfId="0" applyNumberFormat="1" applyFont="1" applyBorder="1" applyAlignment="1" applyProtection="1">
      <alignment horizontal="left" vertical="center" wrapText="1"/>
      <protection locked="0"/>
    </xf>
    <xf numFmtId="165" fontId="27" fillId="0" borderId="28" xfId="0" applyNumberFormat="1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>
      <alignment horizontal="center" vertical="center" wrapText="1"/>
    </xf>
    <xf numFmtId="9" fontId="27" fillId="0" borderId="17" xfId="0" applyNumberFormat="1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31" fillId="7" borderId="28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8" fillId="0" borderId="18" xfId="0" applyFont="1" applyBorder="1" applyAlignment="1">
      <alignment horizontal="center" vertical="center" wrapText="1"/>
    </xf>
    <xf numFmtId="0" fontId="3" fillId="0" borderId="18" xfId="0" applyFont="1" applyBorder="1"/>
    <xf numFmtId="0" fontId="9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9" fillId="0" borderId="22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2" fillId="2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4" fillId="3" borderId="10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4" fillId="3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4" fillId="5" borderId="11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justify" vertical="center" wrapText="1"/>
    </xf>
    <xf numFmtId="0" fontId="30" fillId="0" borderId="2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3" fillId="0" borderId="26" xfId="0" applyFont="1" applyBorder="1"/>
    <xf numFmtId="0" fontId="19" fillId="10" borderId="27" xfId="0" applyFont="1" applyFill="1" applyBorder="1" applyAlignment="1">
      <alignment horizontal="center" vertical="center" wrapText="1"/>
    </xf>
    <xf numFmtId="0" fontId="29" fillId="11" borderId="16" xfId="0" applyFont="1" applyFill="1" applyBorder="1"/>
    <xf numFmtId="0" fontId="3" fillId="11" borderId="16" xfId="0" applyFont="1" applyFill="1" applyBorder="1"/>
    <xf numFmtId="0" fontId="18" fillId="10" borderId="27" xfId="0" applyFont="1" applyFill="1" applyBorder="1" applyAlignment="1">
      <alignment horizontal="center" vertical="center" wrapText="1"/>
    </xf>
    <xf numFmtId="0" fontId="19" fillId="10" borderId="11" xfId="0" applyFont="1" applyFill="1" applyBorder="1" applyAlignment="1">
      <alignment horizontal="center" vertical="center" wrapText="1"/>
    </xf>
    <xf numFmtId="0" fontId="24" fillId="9" borderId="29" xfId="0" applyFont="1" applyFill="1" applyBorder="1" applyAlignment="1">
      <alignment horizontal="center" wrapText="1"/>
    </xf>
    <xf numFmtId="0" fontId="24" fillId="9" borderId="30" xfId="0" applyFont="1" applyFill="1" applyBorder="1" applyAlignment="1">
      <alignment horizontal="center" wrapText="1"/>
    </xf>
    <xf numFmtId="0" fontId="24" fillId="9" borderId="31" xfId="0" applyFont="1" applyFill="1" applyBorder="1" applyAlignment="1">
      <alignment horizontal="center" wrapText="1"/>
    </xf>
    <xf numFmtId="0" fontId="21" fillId="9" borderId="32" xfId="0" applyFont="1" applyFill="1" applyBorder="1" applyAlignment="1">
      <alignment horizontal="center" vertical="top" wrapText="1"/>
    </xf>
    <xf numFmtId="0" fontId="21" fillId="9" borderId="7" xfId="0" applyFont="1" applyFill="1" applyBorder="1" applyAlignment="1">
      <alignment horizontal="center" vertical="top" wrapText="1"/>
    </xf>
    <xf numFmtId="0" fontId="21" fillId="9" borderId="33" xfId="0" applyFont="1" applyFill="1" applyBorder="1" applyAlignment="1">
      <alignment horizontal="center" vertical="top" wrapText="1"/>
    </xf>
    <xf numFmtId="0" fontId="21" fillId="9" borderId="34" xfId="0" applyFont="1" applyFill="1" applyBorder="1" applyAlignment="1">
      <alignment horizontal="right" vertical="center" wrapText="1"/>
    </xf>
    <xf numFmtId="0" fontId="21" fillId="9" borderId="35" xfId="0" applyFont="1" applyFill="1" applyBorder="1" applyAlignment="1">
      <alignment horizontal="right" vertical="center" wrapText="1"/>
    </xf>
    <xf numFmtId="0" fontId="28" fillId="9" borderId="35" xfId="0" applyFont="1" applyFill="1" applyBorder="1" applyAlignment="1">
      <alignment horizontal="left" vertical="center" wrapText="1"/>
    </xf>
    <xf numFmtId="0" fontId="28" fillId="9" borderId="36" xfId="0" applyFont="1" applyFill="1" applyBorder="1" applyAlignment="1">
      <alignment horizontal="left" vertical="center" wrapText="1"/>
    </xf>
  </cellXfs>
  <cellStyles count="1">
    <cellStyle name="Normal" xfId="0" builtinId="0"/>
  </cellStyles>
  <dxfs count="23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A5A5A5"/>
          <bgColor rgb="FFA5A5A5"/>
        </patternFill>
      </fill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rgb="FFFFFFFF"/>
      </font>
      <fill>
        <patternFill patternType="solid">
          <fgColor rgb="FFBEE395"/>
          <bgColor rgb="FFBEE395"/>
        </patternFill>
      </fill>
      <border>
        <left style="hair">
          <color rgb="FF000000"/>
        </left>
        <right style="hair">
          <color rgb="FF000000"/>
        </right>
        <top style="hair">
          <color rgb="FF000000"/>
        </top>
        <bottom style="hair">
          <color rgb="FF000000"/>
        </bottom>
      </border>
    </dxf>
    <dxf>
      <font>
        <b/>
        <color theme="0"/>
      </font>
      <fill>
        <patternFill patternType="solid">
          <fgColor rgb="FF8E0000"/>
          <bgColor rgb="FF8E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6600"/>
          <bgColor rgb="FFFF6600"/>
        </patternFill>
      </fill>
    </dxf>
    <dxf>
      <font>
        <b/>
        <color rgb="FF002060"/>
      </font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009900"/>
          <bgColor rgb="FF00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533400</xdr:colOff>
      <xdr:row>16</xdr:row>
      <xdr:rowOff>0</xdr:rowOff>
    </xdr:from>
    <xdr:ext cx="7219950" cy="1019175"/>
    <xdr:pic>
      <xdr:nvPicPr>
        <xdr:cNvPr id="2" name="image1.png" descr="Lista de comprobació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593725</xdr:colOff>
      <xdr:row>0</xdr:row>
      <xdr:rowOff>111125</xdr:rowOff>
    </xdr:from>
    <xdr:ext cx="1139826" cy="1136650"/>
    <xdr:grpSp>
      <xdr:nvGrpSpPr>
        <xdr:cNvPr id="8" name="Shape 9"/>
        <xdr:cNvGrpSpPr/>
      </xdr:nvGrpSpPr>
      <xdr:grpSpPr>
        <a:xfrm>
          <a:off x="1117600" y="111125"/>
          <a:ext cx="1139826" cy="1136650"/>
          <a:chOff x="1633922" y="-2016535"/>
          <a:chExt cx="1397338" cy="1381649"/>
        </a:xfrm>
      </xdr:grpSpPr>
      <xdr:pic>
        <xdr:nvPicPr>
          <xdr:cNvPr id="9" name="Shape 10"/>
          <xdr:cNvPicPr preferRelativeResize="0"/>
        </xdr:nvPicPr>
        <xdr:blipFill rotWithShape="1">
          <a:blip xmlns:r="http://schemas.openxmlformats.org/officeDocument/2006/relationships" r:embed="rId1">
            <a:alphaModFix/>
          </a:blip>
          <a:srcRect/>
          <a:stretch/>
        </xdr:blipFill>
        <xdr:spPr>
          <a:xfrm>
            <a:off x="1886997" y="-2016535"/>
            <a:ext cx="867715" cy="89295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0" name="Shape 11"/>
          <xdr:cNvSpPr/>
        </xdr:nvSpPr>
        <xdr:spPr>
          <a:xfrm>
            <a:off x="1633922" y="-1039527"/>
            <a:ext cx="1397338" cy="404641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marR="0" lvl="0" indent="0" algn="ctr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chemeClr val="dk1"/>
              </a:buClr>
              <a:buSzPts val="700"/>
              <a:buFont typeface="Arial"/>
              <a:buNone/>
            </a:pPr>
            <a:r>
              <a:rPr lang="en-US" sz="700" b="1" i="0" u="none" strike="noStrike" cap="none">
                <a:solidFill>
                  <a:schemeClr val="dk1"/>
                </a:solidFill>
                <a:latin typeface="Arial"/>
                <a:ea typeface="Arial"/>
                <a:cs typeface="Arial"/>
                <a:sym typeface="Arial"/>
              </a:rPr>
              <a:t>GOBERNACIÓN</a:t>
            </a:r>
            <a:endParaRPr sz="700" b="0" i="0" u="none" strike="noStrike" cap="none">
              <a:solidFill>
                <a:schemeClr val="dk1"/>
              </a:solidFill>
              <a:latin typeface="Arial"/>
              <a:ea typeface="Arial"/>
              <a:cs typeface="Arial"/>
              <a:sym typeface="Arial"/>
            </a:endParaRPr>
          </a:p>
          <a:p>
            <a:pPr marL="0" marR="0" lvl="0" indent="0" algn="ctr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chemeClr val="dk1"/>
              </a:buClr>
              <a:buSzPts val="700"/>
              <a:buFont typeface="Arial"/>
              <a:buNone/>
            </a:pPr>
            <a:r>
              <a:rPr lang="en-US" sz="700" b="1" i="0" u="none" strike="noStrike" cap="none">
                <a:solidFill>
                  <a:schemeClr val="dk1"/>
                </a:solidFill>
                <a:latin typeface="Arial"/>
                <a:ea typeface="Arial"/>
                <a:cs typeface="Arial"/>
                <a:sym typeface="Arial"/>
              </a:rPr>
              <a:t>DE NARIÑO</a:t>
            </a:r>
            <a:r>
              <a:rPr lang="en-US" sz="700" b="0" i="0" u="none" strike="noStrike" cap="none">
                <a:solidFill>
                  <a:schemeClr val="dk1"/>
                </a:solidFill>
                <a:latin typeface="Arial"/>
                <a:ea typeface="Arial"/>
                <a:cs typeface="Arial"/>
                <a:sym typeface="Arial"/>
              </a:rPr>
              <a:t> </a:t>
            </a:r>
            <a:endParaRPr sz="1400"/>
          </a:p>
        </xdr:txBody>
      </xdr:sp>
    </xdr:grp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naMaria\Desktop\DAFP%202017\DAFP_Modelo%20Instrumento_Dic2016Simulador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ban\Downloads\PA%20Compras%20y%20contrataci&#243;n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de FURAG"/>
      <sheetName val="Diagnóstico actual"/>
      <sheetName val="Simulador"/>
      <sheetName val="Simulador 2"/>
      <sheetName val="Simulador 3"/>
      <sheetName val="Gráfico resultados"/>
      <sheetName val="Categorización entidad"/>
      <sheetName val="Ponderaciones y parámetros"/>
      <sheetName val="Listas"/>
      <sheetName val="Cuadros"/>
      <sheetName val="Grados de madurez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strucciones"/>
      <sheetName val="Gráficas"/>
      <sheetName val="Autodiagnóstico"/>
      <sheetName val="Plan de Acció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2578125" defaultRowHeight="15" customHeight="1" x14ac:dyDescent="0.25"/>
  <cols>
    <col min="1" max="1" width="1.5703125" customWidth="1"/>
    <col min="2" max="2" width="1.42578125" customWidth="1"/>
    <col min="3" max="3" width="21.42578125" hidden="1" customWidth="1"/>
    <col min="4" max="4" width="34" hidden="1" customWidth="1"/>
    <col min="5" max="5" width="41.28515625" customWidth="1"/>
    <col min="6" max="6" width="15.42578125" hidden="1" customWidth="1"/>
    <col min="7" max="7" width="28.85546875" hidden="1" customWidth="1"/>
    <col min="8" max="9" width="22.140625" hidden="1" customWidth="1"/>
    <col min="10" max="10" width="29" hidden="1" customWidth="1"/>
    <col min="11" max="14" width="29" customWidth="1"/>
    <col min="15" max="17" width="28.5703125" customWidth="1"/>
    <col min="18" max="18" width="1.42578125" customWidth="1"/>
    <col min="19" max="26" width="11.42578125" customWidth="1"/>
  </cols>
  <sheetData>
    <row r="1" spans="1:26" ht="12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5"/>
      <c r="C2" s="67" t="s">
        <v>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  <c r="R2" s="6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6"/>
      <c r="S3" s="1"/>
      <c r="T3" s="1"/>
      <c r="U3" s="1"/>
      <c r="V3" s="1"/>
      <c r="W3" s="1"/>
      <c r="X3" s="1"/>
      <c r="Y3" s="1"/>
      <c r="Z3" s="1"/>
    </row>
    <row r="4" spans="1:26" ht="36" customHeight="1" x14ac:dyDescent="0.25">
      <c r="A4" s="1"/>
      <c r="B4" s="5"/>
      <c r="C4" s="70" t="s">
        <v>1</v>
      </c>
      <c r="D4" s="72" t="s">
        <v>2</v>
      </c>
      <c r="E4" s="74" t="s">
        <v>3</v>
      </c>
      <c r="F4" s="74" t="s">
        <v>4</v>
      </c>
      <c r="G4" s="75" t="s">
        <v>5</v>
      </c>
      <c r="H4" s="75" t="s">
        <v>6</v>
      </c>
      <c r="I4" s="75" t="s">
        <v>7</v>
      </c>
      <c r="J4" s="79" t="s">
        <v>8</v>
      </c>
      <c r="K4" s="76" t="s">
        <v>9</v>
      </c>
      <c r="L4" s="76" t="s">
        <v>10</v>
      </c>
      <c r="M4" s="76" t="s">
        <v>11</v>
      </c>
      <c r="N4" s="76" t="s">
        <v>12</v>
      </c>
      <c r="O4" s="77" t="s">
        <v>13</v>
      </c>
      <c r="P4" s="78"/>
      <c r="Q4" s="65" t="s">
        <v>14</v>
      </c>
      <c r="R4" s="6"/>
      <c r="S4" s="1"/>
      <c r="T4" s="1"/>
      <c r="U4" s="1"/>
      <c r="V4" s="1"/>
      <c r="W4" s="1"/>
      <c r="X4" s="1"/>
      <c r="Y4" s="1"/>
      <c r="Z4" s="1"/>
    </row>
    <row r="5" spans="1:26" ht="36" customHeight="1" x14ac:dyDescent="0.25">
      <c r="A5" s="1"/>
      <c r="B5" s="7"/>
      <c r="C5" s="71"/>
      <c r="D5" s="73"/>
      <c r="E5" s="66"/>
      <c r="F5" s="66"/>
      <c r="G5" s="66"/>
      <c r="H5" s="66"/>
      <c r="I5" s="66"/>
      <c r="J5" s="66"/>
      <c r="K5" s="66"/>
      <c r="L5" s="66"/>
      <c r="M5" s="66"/>
      <c r="N5" s="66"/>
      <c r="O5" s="8" t="s">
        <v>15</v>
      </c>
      <c r="P5" s="8" t="s">
        <v>16</v>
      </c>
      <c r="Q5" s="66"/>
      <c r="R5" s="6"/>
      <c r="S5" s="1"/>
      <c r="T5" s="1"/>
      <c r="U5" s="1"/>
      <c r="V5" s="1"/>
      <c r="W5" s="1"/>
      <c r="X5" s="1"/>
      <c r="Y5" s="1"/>
      <c r="Z5" s="1"/>
    </row>
    <row r="6" spans="1:26" ht="146.25" customHeight="1" x14ac:dyDescent="0.25">
      <c r="A6" s="1"/>
      <c r="B6" s="57"/>
      <c r="C6" s="59" t="s">
        <v>17</v>
      </c>
      <c r="D6" s="61" t="s">
        <v>18</v>
      </c>
      <c r="E6" s="9" t="s">
        <v>19</v>
      </c>
      <c r="F6" s="10">
        <f>+[2]Autodiagnóstico!H10</f>
        <v>0</v>
      </c>
      <c r="G6" s="11"/>
      <c r="H6" s="11"/>
      <c r="I6" s="11"/>
      <c r="J6" s="12"/>
      <c r="K6" s="10" t="s">
        <v>20</v>
      </c>
      <c r="L6" s="10" t="s">
        <v>21</v>
      </c>
      <c r="M6" s="10" t="s">
        <v>22</v>
      </c>
      <c r="N6" s="10" t="s">
        <v>23</v>
      </c>
      <c r="O6" s="13">
        <v>44958</v>
      </c>
      <c r="P6" s="13">
        <v>45107</v>
      </c>
      <c r="Q6" s="10" t="s">
        <v>24</v>
      </c>
      <c r="R6" s="6"/>
      <c r="S6" s="1"/>
      <c r="T6" s="1"/>
      <c r="U6" s="1"/>
      <c r="V6" s="1"/>
      <c r="W6" s="1"/>
      <c r="X6" s="1"/>
      <c r="Y6" s="1"/>
      <c r="Z6" s="1"/>
    </row>
    <row r="7" spans="1:26" ht="93.75" customHeight="1" x14ac:dyDescent="0.25">
      <c r="A7" s="1"/>
      <c r="B7" s="58"/>
      <c r="C7" s="60"/>
      <c r="D7" s="62"/>
      <c r="E7" s="9" t="s">
        <v>25</v>
      </c>
      <c r="F7" s="10">
        <f>+[2]Autodiagnóstico!H11</f>
        <v>0</v>
      </c>
      <c r="G7" s="11"/>
      <c r="H7" s="11"/>
      <c r="I7" s="11"/>
      <c r="J7" s="12"/>
      <c r="K7" s="10" t="s">
        <v>26</v>
      </c>
      <c r="L7" s="10" t="s">
        <v>27</v>
      </c>
      <c r="M7" s="10" t="s">
        <v>28</v>
      </c>
      <c r="N7" s="10" t="s">
        <v>23</v>
      </c>
      <c r="O7" s="13">
        <v>44958</v>
      </c>
      <c r="P7" s="13">
        <v>45291</v>
      </c>
      <c r="Q7" s="10" t="s">
        <v>29</v>
      </c>
      <c r="R7" s="6"/>
      <c r="S7" s="1"/>
      <c r="T7" s="1"/>
      <c r="U7" s="1"/>
      <c r="V7" s="1"/>
      <c r="W7" s="1"/>
      <c r="X7" s="1"/>
      <c r="Y7" s="1"/>
      <c r="Z7" s="1"/>
    </row>
    <row r="8" spans="1:26" ht="214.5" customHeight="1" x14ac:dyDescent="0.25">
      <c r="A8" s="1"/>
      <c r="B8" s="58"/>
      <c r="C8" s="60"/>
      <c r="D8" s="62"/>
      <c r="E8" s="9" t="s">
        <v>30</v>
      </c>
      <c r="F8" s="10">
        <f>+[2]Autodiagnóstico!H12</f>
        <v>0</v>
      </c>
      <c r="G8" s="11"/>
      <c r="H8" s="11"/>
      <c r="I8" s="11"/>
      <c r="J8" s="12"/>
      <c r="K8" s="10" t="s">
        <v>31</v>
      </c>
      <c r="L8" s="10" t="s">
        <v>32</v>
      </c>
      <c r="M8" s="10" t="s">
        <v>22</v>
      </c>
      <c r="N8" s="10" t="s">
        <v>23</v>
      </c>
      <c r="O8" s="13">
        <v>44958</v>
      </c>
      <c r="P8" s="13">
        <v>45291</v>
      </c>
      <c r="Q8" s="10" t="s">
        <v>33</v>
      </c>
      <c r="R8" s="6"/>
      <c r="S8" s="1"/>
      <c r="T8" s="1"/>
      <c r="U8" s="1"/>
      <c r="V8" s="1"/>
      <c r="W8" s="1"/>
      <c r="X8" s="1"/>
      <c r="Y8" s="1"/>
      <c r="Z8" s="1"/>
    </row>
    <row r="9" spans="1:26" ht="160.5" customHeight="1" x14ac:dyDescent="0.25">
      <c r="A9" s="1"/>
      <c r="B9" s="58"/>
      <c r="C9" s="60"/>
      <c r="D9" s="62"/>
      <c r="E9" s="9" t="s">
        <v>34</v>
      </c>
      <c r="F9" s="10">
        <f>+[2]Autodiagnóstico!H13</f>
        <v>0</v>
      </c>
      <c r="G9" s="11"/>
      <c r="H9" s="11"/>
      <c r="I9" s="11"/>
      <c r="J9" s="12"/>
      <c r="K9" s="14" t="s">
        <v>35</v>
      </c>
      <c r="L9" s="14" t="s">
        <v>36</v>
      </c>
      <c r="M9" s="10" t="s">
        <v>22</v>
      </c>
      <c r="N9" s="10" t="s">
        <v>23</v>
      </c>
      <c r="O9" s="13">
        <v>44958</v>
      </c>
      <c r="P9" s="13">
        <v>45107</v>
      </c>
      <c r="Q9" s="10" t="s">
        <v>37</v>
      </c>
      <c r="R9" s="6"/>
      <c r="S9" s="1"/>
      <c r="T9" s="1"/>
      <c r="U9" s="1"/>
      <c r="V9" s="1"/>
      <c r="W9" s="1"/>
      <c r="X9" s="1"/>
      <c r="Y9" s="1"/>
      <c r="Z9" s="1"/>
    </row>
    <row r="10" spans="1:26" ht="133.5" customHeight="1" x14ac:dyDescent="0.25">
      <c r="A10" s="1"/>
      <c r="B10" s="58"/>
      <c r="C10" s="60"/>
      <c r="D10" s="63"/>
      <c r="E10" s="9" t="s">
        <v>38</v>
      </c>
      <c r="F10" s="10">
        <f>+[2]Autodiagnóstico!H14</f>
        <v>0</v>
      </c>
      <c r="G10" s="11"/>
      <c r="H10" s="11"/>
      <c r="I10" s="11"/>
      <c r="J10" s="12"/>
      <c r="K10" s="10" t="s">
        <v>39</v>
      </c>
      <c r="L10" s="14" t="s">
        <v>40</v>
      </c>
      <c r="M10" s="10" t="s">
        <v>22</v>
      </c>
      <c r="N10" s="10" t="s">
        <v>23</v>
      </c>
      <c r="O10" s="13">
        <v>44958</v>
      </c>
      <c r="P10" s="13">
        <v>45291</v>
      </c>
      <c r="Q10" s="10" t="s">
        <v>41</v>
      </c>
      <c r="R10" s="6"/>
      <c r="S10" s="1"/>
      <c r="T10" s="1"/>
      <c r="U10" s="1"/>
      <c r="V10" s="1"/>
      <c r="W10" s="1"/>
      <c r="X10" s="1"/>
      <c r="Y10" s="1"/>
      <c r="Z10" s="1"/>
    </row>
    <row r="11" spans="1:26" ht="105.75" customHeight="1" x14ac:dyDescent="0.25">
      <c r="A11" s="1"/>
      <c r="B11" s="58"/>
      <c r="C11" s="60"/>
      <c r="D11" s="64">
        <f>[2]Autodiagnóstico!E15</f>
        <v>0</v>
      </c>
      <c r="E11" s="9" t="s">
        <v>42</v>
      </c>
      <c r="F11" s="10">
        <f>+[2]Autodiagnóstico!H15</f>
        <v>0</v>
      </c>
      <c r="G11" s="11"/>
      <c r="H11" s="11"/>
      <c r="I11" s="11"/>
      <c r="J11" s="12"/>
      <c r="K11" s="10" t="s">
        <v>43</v>
      </c>
      <c r="L11" s="12" t="s">
        <v>44</v>
      </c>
      <c r="M11" s="12" t="s">
        <v>28</v>
      </c>
      <c r="N11" s="10" t="s">
        <v>23</v>
      </c>
      <c r="O11" s="13">
        <v>44958</v>
      </c>
      <c r="P11" s="13">
        <v>45291</v>
      </c>
      <c r="Q11" s="10" t="s">
        <v>45</v>
      </c>
      <c r="R11" s="6"/>
      <c r="S11" s="1"/>
      <c r="T11" s="1"/>
      <c r="U11" s="1"/>
      <c r="V11" s="1"/>
      <c r="W11" s="1"/>
      <c r="X11" s="1"/>
      <c r="Y11" s="1"/>
      <c r="Z11" s="1"/>
    </row>
    <row r="12" spans="1:26" ht="188.25" customHeight="1" x14ac:dyDescent="0.25">
      <c r="A12" s="1"/>
      <c r="B12" s="58"/>
      <c r="C12" s="60"/>
      <c r="D12" s="62"/>
      <c r="E12" s="9" t="s">
        <v>46</v>
      </c>
      <c r="F12" s="10">
        <f>+[2]Autodiagnóstico!H16</f>
        <v>0</v>
      </c>
      <c r="G12" s="11"/>
      <c r="H12" s="11"/>
      <c r="I12" s="11"/>
      <c r="J12" s="12"/>
      <c r="K12" s="10" t="s">
        <v>47</v>
      </c>
      <c r="L12" s="14" t="s">
        <v>48</v>
      </c>
      <c r="M12" s="10" t="s">
        <v>22</v>
      </c>
      <c r="N12" s="10" t="s">
        <v>23</v>
      </c>
      <c r="O12" s="13">
        <v>44958</v>
      </c>
      <c r="P12" s="13">
        <v>45291</v>
      </c>
      <c r="Q12" s="10" t="s">
        <v>49</v>
      </c>
      <c r="R12" s="6"/>
      <c r="S12" s="1"/>
      <c r="T12" s="1"/>
      <c r="U12" s="1"/>
      <c r="V12" s="1"/>
      <c r="W12" s="1"/>
      <c r="X12" s="1"/>
      <c r="Y12" s="1"/>
      <c r="Z12" s="1"/>
    </row>
    <row r="13" spans="1:26" ht="183" customHeight="1" x14ac:dyDescent="0.25">
      <c r="A13" s="1"/>
      <c r="B13" s="58"/>
      <c r="C13" s="60"/>
      <c r="D13" s="63"/>
      <c r="E13" s="9" t="s">
        <v>50</v>
      </c>
      <c r="F13" s="10">
        <f>+[2]Autodiagnóstico!H17</f>
        <v>0</v>
      </c>
      <c r="G13" s="11"/>
      <c r="H13" s="11"/>
      <c r="I13" s="11"/>
      <c r="J13" s="12"/>
      <c r="K13" s="10" t="s">
        <v>31</v>
      </c>
      <c r="L13" s="10" t="s">
        <v>32</v>
      </c>
      <c r="M13" s="10" t="s">
        <v>22</v>
      </c>
      <c r="N13" s="10" t="s">
        <v>23</v>
      </c>
      <c r="O13" s="13">
        <v>44958</v>
      </c>
      <c r="P13" s="13">
        <v>45291</v>
      </c>
      <c r="Q13" s="10" t="s">
        <v>33</v>
      </c>
      <c r="R13" s="6"/>
      <c r="S13" s="1"/>
      <c r="T13" s="1"/>
      <c r="U13" s="1"/>
      <c r="V13" s="1"/>
      <c r="W13" s="1"/>
      <c r="X13" s="1"/>
      <c r="Y13" s="1"/>
      <c r="Z13" s="1"/>
    </row>
    <row r="14" spans="1:26" ht="9" customHeight="1" x14ac:dyDescent="0.25">
      <c r="A14" s="1"/>
      <c r="B14" s="15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8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9" t="s">
        <v>51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C2:Q2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P4"/>
    <mergeCell ref="I4:I5"/>
    <mergeCell ref="J4:J5"/>
    <mergeCell ref="B6:B13"/>
    <mergeCell ref="C6:C13"/>
    <mergeCell ref="D6:D10"/>
    <mergeCell ref="D11:D13"/>
    <mergeCell ref="Q4:Q5"/>
  </mergeCells>
  <conditionalFormatting sqref="F6:F13">
    <cfRule type="cellIs" dxfId="22" priority="1" operator="between">
      <formula>81</formula>
      <formula>100</formula>
    </cfRule>
    <cfRule type="cellIs" dxfId="21" priority="2" operator="between">
      <formula>61</formula>
      <formula>80</formula>
    </cfRule>
    <cfRule type="cellIs" dxfId="20" priority="3" operator="between">
      <formula>41</formula>
      <formula>60</formula>
    </cfRule>
    <cfRule type="cellIs" dxfId="19" priority="4" operator="between">
      <formula>21</formula>
      <formula>40</formula>
    </cfRule>
    <cfRule type="cellIs" dxfId="18" priority="5" operator="between">
      <formula>1</formula>
      <formula>20</formula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12"/>
  <sheetViews>
    <sheetView tabSelected="1" view="pageBreakPreview" topLeftCell="B1" zoomScaleNormal="100" zoomScaleSheetLayoutView="100" workbookViewId="0">
      <selection activeCell="B6" sqref="B6:I6"/>
    </sheetView>
  </sheetViews>
  <sheetFormatPr baseColWidth="10" defaultColWidth="14.42578125" defaultRowHeight="15" customHeight="1" x14ac:dyDescent="0.25"/>
  <cols>
    <col min="1" max="1" width="2.140625" style="35" customWidth="1"/>
    <col min="2" max="2" width="5.7109375" style="35" customWidth="1"/>
    <col min="3" max="3" width="49.42578125" style="35" customWidth="1"/>
    <col min="4" max="4" width="52.28515625" style="35" customWidth="1"/>
    <col min="5" max="5" width="17.42578125" style="35" bestFit="1" customWidth="1"/>
    <col min="6" max="6" width="15.85546875" style="35" bestFit="1" customWidth="1"/>
    <col min="7" max="7" width="17.7109375" style="35" bestFit="1" customWidth="1"/>
    <col min="8" max="8" width="35.85546875" style="35" customWidth="1"/>
    <col min="9" max="9" width="41.7109375" style="35" customWidth="1"/>
    <col min="10" max="27" width="11.42578125" style="35" customWidth="1"/>
    <col min="28" max="16384" width="14.42578125" style="35"/>
  </cols>
  <sheetData>
    <row r="1" spans="1:27" ht="24" customHeight="1" x14ac:dyDescent="0.25">
      <c r="B1" s="80"/>
      <c r="C1" s="80"/>
      <c r="D1" s="81" t="s">
        <v>77</v>
      </c>
      <c r="E1" s="81"/>
      <c r="F1" s="81"/>
      <c r="G1" s="81"/>
      <c r="H1" s="81"/>
      <c r="I1" s="56" t="s">
        <v>91</v>
      </c>
    </row>
    <row r="2" spans="1:27" ht="24" customHeight="1" x14ac:dyDescent="0.25">
      <c r="B2" s="80"/>
      <c r="C2" s="80"/>
      <c r="D2" s="81"/>
      <c r="E2" s="81"/>
      <c r="F2" s="81"/>
      <c r="G2" s="81"/>
      <c r="H2" s="81"/>
      <c r="I2" s="56" t="s">
        <v>88</v>
      </c>
    </row>
    <row r="3" spans="1:27" ht="24" customHeight="1" x14ac:dyDescent="0.25">
      <c r="B3" s="80"/>
      <c r="C3" s="80"/>
      <c r="D3" s="81"/>
      <c r="E3" s="81"/>
      <c r="F3" s="81"/>
      <c r="G3" s="81"/>
      <c r="H3" s="81"/>
      <c r="I3" s="56" t="s">
        <v>90</v>
      </c>
    </row>
    <row r="4" spans="1:27" ht="24" customHeight="1" x14ac:dyDescent="0.25">
      <c r="B4" s="80"/>
      <c r="C4" s="80"/>
      <c r="D4" s="81"/>
      <c r="E4" s="81"/>
      <c r="F4" s="81"/>
      <c r="G4" s="81"/>
      <c r="H4" s="81"/>
      <c r="I4" s="56" t="s">
        <v>89</v>
      </c>
    </row>
    <row r="5" spans="1:27" ht="14.25" customHeight="1" thickBo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s="49" customFormat="1" ht="28.5" customHeight="1" x14ac:dyDescent="0.3">
      <c r="A6" s="48"/>
      <c r="B6" s="89"/>
      <c r="C6" s="90"/>
      <c r="D6" s="90"/>
      <c r="E6" s="90"/>
      <c r="F6" s="90"/>
      <c r="G6" s="90"/>
      <c r="H6" s="90"/>
      <c r="I6" s="91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</row>
    <row r="7" spans="1:27" s="46" customFormat="1" ht="33" customHeight="1" x14ac:dyDescent="0.25">
      <c r="A7" s="45"/>
      <c r="B7" s="92" t="s">
        <v>63</v>
      </c>
      <c r="C7" s="93"/>
      <c r="D7" s="93"/>
      <c r="E7" s="93"/>
      <c r="F7" s="93"/>
      <c r="G7" s="93"/>
      <c r="H7" s="93"/>
      <c r="I7" s="94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46" customFormat="1" ht="27" customHeight="1" thickBot="1" x14ac:dyDescent="0.3">
      <c r="A8" s="45"/>
      <c r="B8" s="95" t="s">
        <v>81</v>
      </c>
      <c r="C8" s="96"/>
      <c r="D8" s="97" t="s">
        <v>78</v>
      </c>
      <c r="E8" s="97"/>
      <c r="F8" s="47" t="s">
        <v>80</v>
      </c>
      <c r="G8" s="97" t="s">
        <v>79</v>
      </c>
      <c r="H8" s="97"/>
      <c r="I8" s="98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14.25" customHeight="1" x14ac:dyDescent="0.25">
      <c r="A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56.25" customHeight="1" x14ac:dyDescent="0.25">
      <c r="A10" s="20"/>
      <c r="B10" s="87" t="s">
        <v>52</v>
      </c>
      <c r="C10" s="88" t="s">
        <v>74</v>
      </c>
      <c r="D10" s="84" t="s">
        <v>83</v>
      </c>
      <c r="E10" s="88" t="s">
        <v>82</v>
      </c>
      <c r="F10" s="84" t="s">
        <v>87</v>
      </c>
      <c r="G10" s="84" t="s">
        <v>73</v>
      </c>
      <c r="H10" s="88" t="s">
        <v>75</v>
      </c>
      <c r="I10" s="88" t="s">
        <v>76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48.75" customHeight="1" x14ac:dyDescent="0.25">
      <c r="A11" s="20"/>
      <c r="B11" s="86"/>
      <c r="C11" s="86"/>
      <c r="D11" s="86"/>
      <c r="E11" s="86"/>
      <c r="F11" s="85"/>
      <c r="G11" s="86"/>
      <c r="H11" s="86"/>
      <c r="I11" s="86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60" x14ac:dyDescent="0.25">
      <c r="A12" s="20"/>
      <c r="B12" s="21">
        <v>1</v>
      </c>
      <c r="C12" s="50" t="s">
        <v>85</v>
      </c>
      <c r="D12" s="51" t="s">
        <v>84</v>
      </c>
      <c r="E12" s="52" t="s">
        <v>64</v>
      </c>
      <c r="F12" s="53">
        <v>1</v>
      </c>
      <c r="G12" s="23" t="str">
        <f>IF(F12&lt;=0,"-",IF(F12&lt;=1,"NO CUMPLIDA",IF(F12&lt;=3,"EN PROCESO","CUMPLIDA")))</f>
        <v>NO CUMPLIDA</v>
      </c>
      <c r="H12" s="44"/>
      <c r="I12" s="44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ht="45" x14ac:dyDescent="0.25">
      <c r="A13" s="20"/>
      <c r="B13" s="21">
        <v>2</v>
      </c>
      <c r="C13" s="50" t="s">
        <v>65</v>
      </c>
      <c r="D13" s="54" t="s">
        <v>66</v>
      </c>
      <c r="E13" s="52" t="s">
        <v>64</v>
      </c>
      <c r="F13" s="53">
        <v>3</v>
      </c>
      <c r="G13" s="23" t="str">
        <f t="shared" ref="G13:G26" si="0">IF(F13&lt;=0,"-",IF(F13&lt;=1,"NO CUMPLIDA",IF(F13&lt;=3,"EN PROCESO","CUMPLIDA")))</f>
        <v>EN PROCESO</v>
      </c>
      <c r="H13" s="37"/>
      <c r="I13" s="37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ht="45" x14ac:dyDescent="0.25">
      <c r="A14" s="20"/>
      <c r="B14" s="21">
        <v>3</v>
      </c>
      <c r="C14" s="50" t="s">
        <v>67</v>
      </c>
      <c r="D14" s="55" t="s">
        <v>68</v>
      </c>
      <c r="E14" s="52" t="s">
        <v>64</v>
      </c>
      <c r="F14" s="53">
        <v>3</v>
      </c>
      <c r="G14" s="23" t="str">
        <f t="shared" si="0"/>
        <v>EN PROCESO</v>
      </c>
      <c r="H14" s="36"/>
      <c r="I14" s="36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ht="30" x14ac:dyDescent="0.25">
      <c r="A15" s="20"/>
      <c r="B15" s="21">
        <v>4</v>
      </c>
      <c r="C15" s="50" t="s">
        <v>69</v>
      </c>
      <c r="D15" s="55" t="s">
        <v>71</v>
      </c>
      <c r="E15" s="52" t="s">
        <v>70</v>
      </c>
      <c r="F15" s="53">
        <v>5</v>
      </c>
      <c r="G15" s="23" t="str">
        <f t="shared" si="0"/>
        <v>CUMPLIDA</v>
      </c>
      <c r="H15" s="23"/>
      <c r="I15" s="23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ht="30" x14ac:dyDescent="0.25">
      <c r="A16" s="20"/>
      <c r="B16" s="21">
        <v>5</v>
      </c>
      <c r="C16" s="50" t="s">
        <v>86</v>
      </c>
      <c r="D16" s="55" t="s">
        <v>72</v>
      </c>
      <c r="E16" s="52" t="s">
        <v>64</v>
      </c>
      <c r="F16" s="53">
        <v>5</v>
      </c>
      <c r="G16" s="23" t="str">
        <f t="shared" si="0"/>
        <v>CUMPLIDA</v>
      </c>
      <c r="H16" s="23"/>
      <c r="I16" s="23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 x14ac:dyDescent="0.25">
      <c r="A17" s="20"/>
      <c r="B17" s="21">
        <v>6</v>
      </c>
      <c r="C17" s="38"/>
      <c r="D17" s="38"/>
      <c r="E17" s="43"/>
      <c r="F17" s="23"/>
      <c r="G17" s="23"/>
      <c r="H17" s="23"/>
      <c r="I17" s="2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x14ac:dyDescent="0.25">
      <c r="A18" s="20"/>
      <c r="B18" s="21">
        <v>7</v>
      </c>
      <c r="C18" s="38"/>
      <c r="D18" s="38"/>
      <c r="E18" s="43"/>
      <c r="F18" s="23"/>
      <c r="G18" s="23" t="str">
        <f t="shared" si="0"/>
        <v>-</v>
      </c>
      <c r="H18" s="23"/>
      <c r="I18" s="23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x14ac:dyDescent="0.25">
      <c r="A19" s="20"/>
      <c r="B19" s="21">
        <v>8</v>
      </c>
      <c r="C19" s="38"/>
      <c r="D19" s="38"/>
      <c r="E19" s="43"/>
      <c r="F19" s="23"/>
      <c r="G19" s="23" t="str">
        <f t="shared" si="0"/>
        <v>-</v>
      </c>
      <c r="H19" s="23"/>
      <c r="I19" s="23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 x14ac:dyDescent="0.25">
      <c r="A20" s="20"/>
      <c r="B20" s="21">
        <v>9</v>
      </c>
      <c r="C20" s="38"/>
      <c r="D20" s="38"/>
      <c r="E20" s="43"/>
      <c r="F20" s="23"/>
      <c r="G20" s="23" t="str">
        <f t="shared" si="0"/>
        <v>-</v>
      </c>
      <c r="H20" s="23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x14ac:dyDescent="0.25">
      <c r="A21" s="20"/>
      <c r="B21" s="21">
        <v>10</v>
      </c>
      <c r="C21" s="38"/>
      <c r="D21" s="38"/>
      <c r="E21" s="39"/>
      <c r="F21" s="23"/>
      <c r="G21" s="23" t="str">
        <f t="shared" si="0"/>
        <v>-</v>
      </c>
      <c r="H21" s="23"/>
      <c r="I21" s="23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x14ac:dyDescent="0.25">
      <c r="A22" s="20"/>
      <c r="B22" s="21">
        <v>11</v>
      </c>
      <c r="C22" s="38"/>
      <c r="D22" s="38"/>
      <c r="E22" s="39"/>
      <c r="F22" s="23"/>
      <c r="G22" s="23" t="str">
        <f t="shared" si="0"/>
        <v>-</v>
      </c>
      <c r="H22" s="23"/>
      <c r="I22" s="23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x14ac:dyDescent="0.25">
      <c r="A23" s="20"/>
      <c r="B23" s="21">
        <v>12</v>
      </c>
      <c r="C23" s="38"/>
      <c r="D23" s="38"/>
      <c r="E23" s="39"/>
      <c r="F23" s="23"/>
      <c r="G23" s="23" t="str">
        <f t="shared" si="0"/>
        <v>-</v>
      </c>
      <c r="H23" s="23"/>
      <c r="I23" s="23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x14ac:dyDescent="0.25">
      <c r="A24" s="20"/>
      <c r="B24" s="21">
        <v>13</v>
      </c>
      <c r="C24" s="38"/>
      <c r="D24" s="38"/>
      <c r="E24" s="39"/>
      <c r="F24" s="23"/>
      <c r="G24" s="23" t="str">
        <f t="shared" si="0"/>
        <v>-</v>
      </c>
      <c r="H24" s="23"/>
      <c r="I24" s="23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x14ac:dyDescent="0.25">
      <c r="A25" s="20"/>
      <c r="B25" s="21">
        <v>14</v>
      </c>
      <c r="C25" s="38"/>
      <c r="D25" s="38"/>
      <c r="E25" s="39"/>
      <c r="F25" s="23"/>
      <c r="G25" s="23" t="str">
        <f t="shared" si="0"/>
        <v>-</v>
      </c>
      <c r="H25" s="23"/>
      <c r="I25" s="23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x14ac:dyDescent="0.25">
      <c r="A26" s="20"/>
      <c r="B26" s="21">
        <v>15</v>
      </c>
      <c r="C26" s="38"/>
      <c r="D26" s="38"/>
      <c r="E26" s="39"/>
      <c r="F26" s="23"/>
      <c r="G26" s="23" t="str">
        <f t="shared" si="0"/>
        <v>-</v>
      </c>
      <c r="H26" s="23"/>
      <c r="I26" s="23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ht="44.25" customHeight="1" x14ac:dyDescent="0.25">
      <c r="A27" s="20"/>
      <c r="B27" s="82" t="s">
        <v>53</v>
      </c>
      <c r="C27" s="83"/>
      <c r="D27" s="78"/>
      <c r="E27" s="40"/>
      <c r="F27" s="41">
        <f>ROUND(AVERAGE(F12:F26),0)</f>
        <v>3</v>
      </c>
      <c r="G27" s="41" t="str">
        <f>IF(F27&lt;=2.9,"POCO EFICAZ",IF(F27&lt;=3.9,"MEDIANAMENTE EFICAZ",IF(F27&lt;=5,"Eficaz","Mal")))</f>
        <v>MEDIANAMENTE EFICAZ</v>
      </c>
      <c r="H27" s="4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14.2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ht="14.2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ht="14.2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ht="14.2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ht="14.2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ht="14.2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 ht="14.2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 ht="14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 ht="14.2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 ht="26.2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 ht="14.2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 ht="14.25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 ht="14.25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ht="14.25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 ht="14.25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 ht="14.25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 ht="14.2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 ht="14.25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4.25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 ht="14.25" customHeigh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 ht="14.25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 ht="14.25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 ht="14.25" customHeigh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 ht="14.25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 ht="14.2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 ht="14.25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ht="14.25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 ht="14.25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ht="14.25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ht="14.25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ht="14.25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 ht="14.2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 ht="14.25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 ht="14.25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4.25" customHeigh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 ht="14.25" customHeigh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4.25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 ht="14.25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 ht="14.25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 ht="14.25" customHeigh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 ht="14.25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 ht="14.25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 ht="14.25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 ht="14.25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 ht="14.25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 ht="14.25" customHeigh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 ht="14.25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14.25" customHeigh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 ht="14.25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 ht="14.25" customHeigh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 ht="14.25" customHeigh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 ht="14.25" customHeigh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 ht="14.25" customHeigh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 ht="14.25" customHeigh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 ht="14.25" customHeigh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 ht="14.25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 ht="14.25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 ht="14.25" customHeigh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 ht="14.25" customHeigh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 ht="14.25" customHeigh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 ht="14.25" customHeight="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 ht="14.25" customHeigh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 ht="14.25" customHeigh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 ht="14.25" customHeigh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 ht="14.25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 ht="14.25" customHeigh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 ht="14.25" customHeigh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 ht="14.25" customHeigh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 ht="14.25" customHeigh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 ht="14.2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 ht="14.25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 ht="14.2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 ht="14.2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 ht="14.2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 ht="14.25" customHeigh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 ht="14.2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 ht="14.2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 ht="14.2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 ht="14.2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 ht="14.2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 ht="14.2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 ht="14.2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 ht="14.2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 ht="14.2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 ht="14.25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 ht="14.25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 ht="14.2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 ht="14.2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 ht="14.2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 ht="14.2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 ht="14.2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 ht="14.25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 ht="14.25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 ht="14.25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 ht="14.25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 ht="14.25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 ht="14.25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 ht="14.25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 ht="14.25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 ht="14.25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 ht="14.25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 ht="14.2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 ht="14.25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 ht="14.25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 ht="14.25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 ht="14.25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 ht="14.25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14.25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14.25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14.25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ht="14.25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ht="14.2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4.25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 ht="14.25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 ht="14.25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 ht="14.25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 ht="14.25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 ht="14.25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 ht="14.25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 ht="14.25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 ht="14.25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 ht="14.25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 ht="14.25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 ht="14.25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 ht="14.2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 ht="14.2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 ht="14.25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 ht="14.2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 ht="14.25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 ht="14.25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 ht="14.25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 ht="14.25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 ht="14.25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 ht="14.25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 ht="14.25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 ht="14.25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 ht="14.25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 ht="14.25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 ht="14.25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 ht="14.2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 ht="14.25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 ht="14.25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 ht="14.25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 ht="14.2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 ht="14.2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 ht="14.25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 ht="14.25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 ht="14.25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 ht="14.25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 ht="14.25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 ht="14.25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 ht="14.25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 ht="14.25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 ht="14.25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 ht="14.25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 ht="14.25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 ht="14.25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 ht="14.25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 ht="14.25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 ht="14.25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 ht="14.25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 ht="14.25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 ht="14.25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 ht="14.2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 ht="14.2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 ht="14.2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 ht="14.2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 ht="14.2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 ht="14.2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 ht="14.2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 ht="14.2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 ht="14.2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 ht="14.2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 ht="14.2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 ht="14.2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 ht="14.2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 ht="14.2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 ht="14.2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 ht="14.2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 ht="14.2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 ht="14.2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 ht="14.2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 ht="14.25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 ht="14.25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 ht="14.25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 ht="14.25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 ht="14.25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 ht="14.25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 ht="14.25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 ht="14.25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 ht="14.25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 ht="14.25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 ht="14.25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 ht="14.2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 ht="14.2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 ht="14.2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 ht="14.2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 ht="14.2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 ht="14.2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 ht="14.2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 ht="14.2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 ht="14.2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 ht="14.2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 ht="14.2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 ht="14.2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 ht="14.2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 ht="14.2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 ht="14.2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 ht="14.2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 ht="14.2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 ht="14.2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 ht="14.2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 ht="14.2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 ht="14.2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 ht="14.2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 ht="14.2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 ht="14.2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 ht="14.2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 ht="14.2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spans="1:27" ht="14.2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spans="1:27" ht="14.2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spans="1:27" ht="14.2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spans="1:27" ht="14.2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spans="1:27" ht="14.2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</row>
    <row r="252" spans="1:27" ht="14.2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</row>
    <row r="253" spans="1:27" ht="14.2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</row>
    <row r="254" spans="1:27" ht="14.2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</row>
    <row r="255" spans="1:27" ht="14.2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</row>
    <row r="256" spans="1:27" ht="14.2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</row>
    <row r="257" spans="1:27" ht="14.2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</row>
    <row r="258" spans="1:27" ht="14.2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</row>
    <row r="259" spans="1:27" ht="14.2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</row>
    <row r="260" spans="1:27" ht="14.2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</row>
    <row r="261" spans="1:27" ht="14.2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</row>
    <row r="262" spans="1:27" ht="14.2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</row>
    <row r="263" spans="1:27" ht="14.2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</row>
    <row r="264" spans="1:27" ht="14.2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</row>
    <row r="265" spans="1:27" ht="14.2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</row>
    <row r="266" spans="1:27" ht="14.2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</row>
    <row r="267" spans="1:27" ht="14.2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</row>
    <row r="268" spans="1:27" ht="14.2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</row>
    <row r="269" spans="1:27" ht="14.2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</row>
    <row r="270" spans="1:27" ht="14.2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</row>
    <row r="271" spans="1:27" ht="14.2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</row>
    <row r="272" spans="1:27" ht="14.2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</row>
    <row r="273" spans="1:27" ht="14.2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</row>
    <row r="274" spans="1:27" ht="14.2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</row>
    <row r="275" spans="1:27" ht="14.2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</row>
    <row r="276" spans="1:27" ht="14.2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</row>
    <row r="277" spans="1:27" ht="14.2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</row>
    <row r="278" spans="1:27" ht="14.2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</row>
    <row r="279" spans="1:27" ht="14.2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</row>
    <row r="280" spans="1:27" ht="14.2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</row>
    <row r="281" spans="1:27" ht="14.2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</row>
    <row r="282" spans="1:27" ht="14.2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</row>
    <row r="283" spans="1:27" ht="14.2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</row>
    <row r="284" spans="1:27" ht="14.2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</row>
    <row r="285" spans="1:27" ht="14.2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</row>
    <row r="286" spans="1:27" ht="14.2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</row>
    <row r="287" spans="1:27" ht="14.2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</row>
    <row r="288" spans="1:27" ht="14.2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</row>
    <row r="289" spans="1:27" ht="14.2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</row>
    <row r="290" spans="1:27" ht="14.2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</row>
    <row r="291" spans="1:27" ht="14.2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</row>
    <row r="292" spans="1:27" ht="14.2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</row>
    <row r="293" spans="1:27" ht="14.2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</row>
    <row r="294" spans="1:27" ht="14.2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</row>
    <row r="295" spans="1:27" ht="14.2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</row>
    <row r="296" spans="1:27" ht="14.2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</row>
    <row r="297" spans="1:27" ht="14.2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</row>
    <row r="298" spans="1:27" ht="14.2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</row>
    <row r="299" spans="1:27" ht="14.2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</row>
    <row r="300" spans="1:27" ht="14.2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</row>
    <row r="301" spans="1:27" ht="14.2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</row>
    <row r="302" spans="1:27" ht="14.2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</row>
    <row r="303" spans="1:27" ht="14.2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</row>
    <row r="304" spans="1:27" ht="14.2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</row>
    <row r="305" spans="1:27" ht="14.2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</row>
    <row r="306" spans="1:27" ht="14.2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</row>
    <row r="307" spans="1:27" ht="14.2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</row>
    <row r="308" spans="1:27" ht="14.2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</row>
    <row r="309" spans="1:27" ht="14.2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</row>
    <row r="310" spans="1:27" ht="14.2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</row>
    <row r="311" spans="1:27" ht="14.2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</row>
    <row r="312" spans="1:27" ht="14.2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</row>
    <row r="313" spans="1:27" ht="14.2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</row>
    <row r="314" spans="1:27" ht="14.2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</row>
    <row r="315" spans="1:27" ht="14.2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</row>
    <row r="316" spans="1:27" ht="14.2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</row>
    <row r="317" spans="1:27" ht="14.2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</row>
    <row r="318" spans="1:27" ht="14.2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</row>
    <row r="319" spans="1:27" ht="14.2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</row>
    <row r="320" spans="1:27" ht="14.2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</row>
    <row r="321" spans="1:27" ht="14.2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</row>
    <row r="322" spans="1:27" ht="14.2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</row>
    <row r="323" spans="1:27" ht="14.2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</row>
    <row r="324" spans="1:27" ht="14.2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</row>
    <row r="325" spans="1:27" ht="14.2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</row>
    <row r="326" spans="1:27" ht="14.2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</row>
    <row r="327" spans="1:27" ht="14.2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</row>
    <row r="328" spans="1:27" ht="14.2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</row>
    <row r="329" spans="1:27" ht="14.2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</row>
    <row r="330" spans="1:27" ht="14.2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</row>
    <row r="331" spans="1:27" ht="14.2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</row>
    <row r="332" spans="1:27" ht="14.2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</row>
    <row r="333" spans="1:27" ht="14.2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</row>
    <row r="334" spans="1:27" ht="14.2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</row>
    <row r="335" spans="1:27" ht="14.2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</row>
    <row r="336" spans="1:27" ht="14.2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</row>
    <row r="337" spans="1:27" ht="14.2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</row>
    <row r="338" spans="1:27" ht="14.2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</row>
    <row r="339" spans="1:27" ht="14.2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</row>
    <row r="340" spans="1:27" ht="14.2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</row>
    <row r="341" spans="1:27" ht="14.2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</row>
    <row r="342" spans="1:27" ht="14.2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</row>
    <row r="343" spans="1:27" ht="14.2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</row>
    <row r="344" spans="1:27" ht="14.2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</row>
    <row r="345" spans="1:27" ht="14.2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</row>
    <row r="346" spans="1:27" ht="14.2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</row>
    <row r="347" spans="1:27" ht="14.2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</row>
    <row r="348" spans="1:27" ht="14.2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</row>
    <row r="349" spans="1:27" ht="14.2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</row>
    <row r="350" spans="1:27" ht="14.2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</row>
    <row r="351" spans="1:27" ht="14.2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</row>
    <row r="352" spans="1:27" ht="14.2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</row>
    <row r="353" spans="1:27" ht="14.2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</row>
    <row r="354" spans="1:27" ht="14.2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</row>
    <row r="355" spans="1:27" ht="14.2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</row>
    <row r="356" spans="1:27" ht="14.2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</row>
    <row r="357" spans="1:27" ht="14.2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</row>
    <row r="358" spans="1:27" ht="14.2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</row>
    <row r="359" spans="1:27" ht="14.2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</row>
    <row r="360" spans="1:27" ht="14.2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</row>
    <row r="361" spans="1:27" ht="14.2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</row>
    <row r="362" spans="1:27" ht="14.2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</row>
    <row r="363" spans="1:27" ht="14.2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</row>
    <row r="364" spans="1:27" ht="14.2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</row>
    <row r="365" spans="1:27" ht="14.2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</row>
    <row r="366" spans="1:27" ht="14.2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</row>
    <row r="367" spans="1:27" ht="14.2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</row>
    <row r="368" spans="1:27" ht="14.2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</row>
    <row r="369" spans="1:27" ht="14.2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</row>
    <row r="370" spans="1:27" ht="14.2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</row>
    <row r="371" spans="1:27" ht="14.2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</row>
    <row r="372" spans="1:27" ht="14.2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</row>
    <row r="373" spans="1:27" ht="14.2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</row>
    <row r="374" spans="1:27" ht="14.2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</row>
    <row r="375" spans="1:27" ht="14.2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</row>
    <row r="376" spans="1:27" ht="14.2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</row>
    <row r="377" spans="1:27" ht="14.2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</row>
    <row r="378" spans="1:27" ht="14.2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</row>
    <row r="379" spans="1:27" ht="14.2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</row>
    <row r="380" spans="1:27" ht="14.2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</row>
    <row r="381" spans="1:27" ht="14.2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</row>
    <row r="382" spans="1:27" ht="14.2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</row>
    <row r="383" spans="1:27" ht="14.2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</row>
    <row r="384" spans="1:27" ht="14.2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</row>
    <row r="385" spans="1:27" ht="14.2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</row>
    <row r="386" spans="1:27" ht="14.2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</row>
    <row r="387" spans="1:27" ht="14.2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</row>
    <row r="388" spans="1:27" ht="14.2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</row>
    <row r="389" spans="1:27" ht="14.2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</row>
    <row r="390" spans="1:27" ht="14.2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</row>
    <row r="391" spans="1:27" ht="14.2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</row>
    <row r="392" spans="1:27" ht="14.2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</row>
    <row r="393" spans="1:27" ht="14.2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</row>
    <row r="394" spans="1:27" ht="14.2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</row>
    <row r="395" spans="1:27" ht="14.2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</row>
    <row r="396" spans="1:27" ht="14.2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</row>
    <row r="397" spans="1:27" ht="14.2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</row>
    <row r="398" spans="1:27" ht="14.2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</row>
    <row r="399" spans="1:27" ht="14.2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</row>
    <row r="400" spans="1:27" ht="14.2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</row>
    <row r="401" spans="1:27" ht="14.2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</row>
    <row r="402" spans="1:27" ht="14.2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</row>
    <row r="403" spans="1:27" ht="14.2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</row>
    <row r="404" spans="1:27" ht="14.2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</row>
    <row r="405" spans="1:27" ht="14.2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</row>
    <row r="406" spans="1:27" ht="14.2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</row>
    <row r="407" spans="1:27" ht="14.2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</row>
    <row r="408" spans="1:27" ht="14.2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</row>
    <row r="409" spans="1:27" ht="14.2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</row>
    <row r="410" spans="1:27" ht="14.2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</row>
    <row r="411" spans="1:27" ht="14.2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</row>
    <row r="412" spans="1:27" ht="14.2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</row>
    <row r="413" spans="1:27" ht="14.2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</row>
    <row r="414" spans="1:27" ht="14.2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</row>
    <row r="415" spans="1:27" ht="14.2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</row>
    <row r="416" spans="1:27" ht="14.2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</row>
    <row r="417" spans="1:27" ht="14.2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</row>
    <row r="418" spans="1:27" ht="14.2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</row>
    <row r="419" spans="1:27" ht="14.2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</row>
    <row r="420" spans="1:27" ht="14.2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</row>
    <row r="421" spans="1:27" ht="14.2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</row>
    <row r="422" spans="1:27" ht="14.2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</row>
    <row r="423" spans="1:27" ht="14.2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</row>
    <row r="424" spans="1:27" ht="14.2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</row>
    <row r="425" spans="1:27" ht="14.2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</row>
    <row r="426" spans="1:27" ht="14.2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</row>
    <row r="427" spans="1:27" ht="14.2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</row>
    <row r="428" spans="1:27" ht="14.2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</row>
    <row r="429" spans="1:27" ht="14.2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</row>
    <row r="430" spans="1:27" ht="14.2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</row>
    <row r="431" spans="1:27" ht="14.2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</row>
    <row r="432" spans="1:27" ht="14.2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</row>
    <row r="433" spans="1:27" ht="14.2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</row>
    <row r="434" spans="1:27" ht="14.2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</row>
    <row r="435" spans="1:27" ht="14.2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</row>
    <row r="436" spans="1:27" ht="14.2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</row>
    <row r="437" spans="1:27" ht="14.2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</row>
    <row r="438" spans="1:27" ht="14.2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</row>
    <row r="439" spans="1:27" ht="14.2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</row>
    <row r="440" spans="1:27" ht="14.2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</row>
    <row r="441" spans="1:27" ht="14.2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</row>
    <row r="442" spans="1:27" ht="14.2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</row>
    <row r="443" spans="1:27" ht="14.2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</row>
    <row r="444" spans="1:27" ht="14.2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</row>
    <row r="445" spans="1:27" ht="14.2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</row>
    <row r="446" spans="1:27" ht="14.2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</row>
    <row r="447" spans="1:27" ht="14.2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</row>
    <row r="448" spans="1:27" ht="14.2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</row>
    <row r="449" spans="1:27" ht="14.2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</row>
    <row r="450" spans="1:27" ht="14.2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</row>
    <row r="451" spans="1:27" ht="14.2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</row>
    <row r="452" spans="1:27" ht="14.2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</row>
    <row r="453" spans="1:27" ht="14.2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</row>
    <row r="454" spans="1:27" ht="14.2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</row>
    <row r="455" spans="1:27" ht="14.2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</row>
    <row r="456" spans="1:27" ht="14.2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</row>
    <row r="457" spans="1:27" ht="14.2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</row>
    <row r="458" spans="1:27" ht="14.2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</row>
    <row r="459" spans="1:27" ht="14.2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</row>
    <row r="460" spans="1:27" ht="14.2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</row>
    <row r="461" spans="1:27" ht="14.2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</row>
    <row r="462" spans="1:27" ht="14.2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</row>
    <row r="463" spans="1:27" ht="14.2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</row>
    <row r="464" spans="1:27" ht="14.2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</row>
    <row r="465" spans="1:27" ht="14.2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</row>
    <row r="466" spans="1:27" ht="14.2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</row>
    <row r="467" spans="1:27" ht="14.2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</row>
    <row r="468" spans="1:27" ht="14.2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</row>
    <row r="469" spans="1:27" ht="14.2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</row>
    <row r="470" spans="1:27" ht="14.2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</row>
    <row r="471" spans="1:27" ht="14.2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</row>
    <row r="472" spans="1:27" ht="14.2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</row>
    <row r="473" spans="1:27" ht="14.2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</row>
    <row r="474" spans="1:27" ht="14.2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</row>
    <row r="475" spans="1:27" ht="14.2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</row>
    <row r="476" spans="1:27" ht="14.2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</row>
    <row r="477" spans="1:27" ht="14.2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</row>
    <row r="478" spans="1:27" ht="14.2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</row>
    <row r="479" spans="1:27" ht="14.2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</row>
    <row r="480" spans="1:27" ht="14.2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</row>
    <row r="481" spans="1:27" ht="14.2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</row>
    <row r="482" spans="1:27" ht="14.2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</row>
    <row r="483" spans="1:27" ht="14.2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</row>
    <row r="484" spans="1:27" ht="14.2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</row>
    <row r="485" spans="1:27" ht="14.2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</row>
    <row r="486" spans="1:27" ht="14.2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</row>
    <row r="487" spans="1:27" ht="14.2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</row>
    <row r="488" spans="1:27" ht="14.2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</row>
    <row r="489" spans="1:27" ht="14.2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</row>
    <row r="490" spans="1:27" ht="14.2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</row>
    <row r="491" spans="1:27" ht="14.2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</row>
    <row r="492" spans="1:27" ht="14.2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</row>
    <row r="493" spans="1:27" ht="14.2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</row>
    <row r="494" spans="1:27" ht="14.2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</row>
    <row r="495" spans="1:27" ht="14.2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</row>
    <row r="496" spans="1:27" ht="14.2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</row>
    <row r="497" spans="1:27" ht="14.2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</row>
    <row r="498" spans="1:27" ht="14.2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</row>
    <row r="499" spans="1:27" ht="14.2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</row>
    <row r="500" spans="1:27" ht="14.2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</row>
    <row r="501" spans="1:27" ht="14.2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</row>
    <row r="502" spans="1:27" ht="14.2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</row>
    <row r="503" spans="1:27" ht="14.2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</row>
    <row r="504" spans="1:27" ht="14.2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</row>
    <row r="505" spans="1:27" ht="14.2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</row>
    <row r="506" spans="1:27" ht="14.2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</row>
    <row r="507" spans="1:27" ht="14.2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</row>
    <row r="508" spans="1:27" ht="14.2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</row>
    <row r="509" spans="1:27" ht="14.2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</row>
    <row r="510" spans="1:27" ht="14.2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</row>
    <row r="511" spans="1:27" ht="14.2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</row>
    <row r="512" spans="1:27" ht="14.2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</row>
    <row r="513" spans="1:27" ht="14.2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</row>
    <row r="514" spans="1:27" ht="14.2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</row>
    <row r="515" spans="1:27" ht="14.2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</row>
    <row r="516" spans="1:27" ht="14.2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</row>
    <row r="517" spans="1:27" ht="14.2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</row>
    <row r="518" spans="1:27" ht="14.2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</row>
    <row r="519" spans="1:27" ht="14.2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</row>
    <row r="520" spans="1:27" ht="14.2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</row>
    <row r="521" spans="1:27" ht="14.2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</row>
    <row r="522" spans="1:27" ht="14.2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</row>
    <row r="523" spans="1:27" ht="14.2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</row>
    <row r="524" spans="1:27" ht="14.2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</row>
    <row r="525" spans="1:27" ht="14.2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</row>
    <row r="526" spans="1:27" ht="14.2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</row>
    <row r="527" spans="1:27" ht="14.2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</row>
    <row r="528" spans="1:27" ht="14.2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</row>
    <row r="529" spans="1:27" ht="14.2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</row>
    <row r="530" spans="1:27" ht="14.2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</row>
    <row r="531" spans="1:27" ht="14.2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</row>
    <row r="532" spans="1:27" ht="14.2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</row>
    <row r="533" spans="1:27" ht="14.2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</row>
    <row r="534" spans="1:27" ht="14.2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</row>
    <row r="535" spans="1:27" ht="14.2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</row>
    <row r="536" spans="1:27" ht="14.2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</row>
    <row r="537" spans="1:27" ht="14.2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</row>
    <row r="538" spans="1:27" ht="14.2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</row>
    <row r="539" spans="1:27" ht="14.2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</row>
    <row r="540" spans="1:27" ht="14.2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</row>
    <row r="541" spans="1:27" ht="14.2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</row>
    <row r="542" spans="1:27" ht="14.2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</row>
    <row r="543" spans="1:27" ht="14.2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</row>
    <row r="544" spans="1:27" ht="14.2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</row>
    <row r="545" spans="1:27" ht="14.2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</row>
    <row r="546" spans="1:27" ht="14.2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</row>
    <row r="547" spans="1:27" ht="14.2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</row>
    <row r="548" spans="1:27" ht="14.2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</row>
    <row r="549" spans="1:27" ht="14.2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</row>
    <row r="550" spans="1:27" ht="14.2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</row>
    <row r="551" spans="1:27" ht="14.2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</row>
    <row r="552" spans="1:27" ht="14.2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</row>
    <row r="553" spans="1:27" ht="14.2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</row>
    <row r="554" spans="1:27" ht="14.2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</row>
    <row r="555" spans="1:27" ht="14.2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</row>
    <row r="556" spans="1:27" ht="14.2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</row>
    <row r="557" spans="1:27" ht="14.2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</row>
    <row r="558" spans="1:27" ht="14.2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</row>
    <row r="559" spans="1:27" ht="14.2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</row>
    <row r="560" spans="1:27" ht="14.2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</row>
    <row r="561" spans="1:27" ht="14.2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</row>
    <row r="562" spans="1:27" ht="14.2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</row>
    <row r="563" spans="1:27" ht="14.2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</row>
    <row r="564" spans="1:27" ht="14.2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</row>
    <row r="565" spans="1:27" ht="14.2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</row>
    <row r="566" spans="1:27" ht="14.2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</row>
    <row r="567" spans="1:27" ht="14.2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</row>
    <row r="568" spans="1:27" ht="14.2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</row>
    <row r="569" spans="1:27" ht="14.2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</row>
    <row r="570" spans="1:27" ht="14.2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</row>
    <row r="571" spans="1:27" ht="14.2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</row>
    <row r="572" spans="1:27" ht="14.2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</row>
    <row r="573" spans="1:27" ht="14.2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</row>
    <row r="574" spans="1:27" ht="14.2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</row>
    <row r="575" spans="1:27" ht="14.2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</row>
    <row r="576" spans="1:27" ht="14.2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</row>
    <row r="577" spans="1:27" ht="14.2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</row>
    <row r="578" spans="1:27" ht="14.2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</row>
    <row r="579" spans="1:27" ht="14.2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</row>
    <row r="580" spans="1:27" ht="14.2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</row>
    <row r="581" spans="1:27" ht="14.2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</row>
    <row r="582" spans="1:27" ht="14.2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</row>
    <row r="583" spans="1:27" ht="14.2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</row>
    <row r="584" spans="1:27" ht="14.2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</row>
    <row r="585" spans="1:27" ht="14.2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</row>
    <row r="586" spans="1:27" ht="14.2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</row>
    <row r="587" spans="1:27" ht="14.2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</row>
    <row r="588" spans="1:27" ht="14.2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</row>
    <row r="589" spans="1:27" ht="14.2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</row>
    <row r="590" spans="1:27" ht="14.2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</row>
    <row r="591" spans="1:27" ht="14.2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</row>
    <row r="592" spans="1:27" ht="14.2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</row>
    <row r="593" spans="1:27" ht="14.2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</row>
    <row r="594" spans="1:27" ht="14.2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</row>
    <row r="595" spans="1:27" ht="14.2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</row>
    <row r="596" spans="1:27" ht="14.2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</row>
    <row r="597" spans="1:27" ht="14.2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</row>
    <row r="598" spans="1:27" ht="14.2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</row>
    <row r="599" spans="1:27" ht="14.2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</row>
    <row r="600" spans="1:27" ht="14.2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</row>
    <row r="601" spans="1:27" ht="14.2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</row>
    <row r="602" spans="1:27" ht="14.2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</row>
    <row r="603" spans="1:27" ht="14.2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</row>
    <row r="604" spans="1:27" ht="14.2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</row>
    <row r="605" spans="1:27" ht="14.2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</row>
    <row r="606" spans="1:27" ht="14.2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</row>
    <row r="607" spans="1:27" ht="14.2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</row>
    <row r="608" spans="1:27" ht="14.2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</row>
    <row r="609" spans="1:27" ht="14.2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</row>
    <row r="610" spans="1:27" ht="14.2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</row>
    <row r="611" spans="1:27" ht="14.2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</row>
    <row r="612" spans="1:27" ht="14.2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</row>
    <row r="613" spans="1:27" ht="14.2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</row>
    <row r="614" spans="1:27" ht="14.2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</row>
    <row r="615" spans="1:27" ht="14.2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</row>
    <row r="616" spans="1:27" ht="14.2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</row>
    <row r="617" spans="1:27" ht="14.2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</row>
    <row r="618" spans="1:27" ht="14.2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</row>
    <row r="619" spans="1:27" ht="14.2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</row>
    <row r="620" spans="1:27" ht="14.2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</row>
    <row r="621" spans="1:27" ht="14.2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</row>
    <row r="622" spans="1:27" ht="14.2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</row>
    <row r="623" spans="1:27" ht="14.2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</row>
    <row r="624" spans="1:27" ht="14.2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</row>
    <row r="625" spans="1:27" ht="14.2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</row>
    <row r="626" spans="1:27" ht="14.2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</row>
    <row r="627" spans="1:27" ht="14.2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</row>
    <row r="628" spans="1:27" ht="14.2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</row>
    <row r="629" spans="1:27" ht="14.2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</row>
    <row r="630" spans="1:27" ht="14.2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</row>
    <row r="631" spans="1:27" ht="14.2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</row>
    <row r="632" spans="1:27" ht="14.2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</row>
    <row r="633" spans="1:27" ht="14.2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</row>
    <row r="634" spans="1:27" ht="14.2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</row>
    <row r="635" spans="1:27" ht="14.2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</row>
    <row r="636" spans="1:27" ht="14.2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</row>
    <row r="637" spans="1:27" ht="14.2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</row>
    <row r="638" spans="1:27" ht="14.2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</row>
    <row r="639" spans="1:27" ht="14.2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</row>
    <row r="640" spans="1:27" ht="14.2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</row>
    <row r="641" spans="1:27" ht="14.2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</row>
    <row r="642" spans="1:27" ht="14.2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</row>
    <row r="643" spans="1:27" ht="14.2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</row>
    <row r="644" spans="1:27" ht="14.2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</row>
    <row r="645" spans="1:27" ht="14.2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</row>
    <row r="646" spans="1:27" ht="14.2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</row>
    <row r="647" spans="1:27" ht="14.2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</row>
    <row r="648" spans="1:27" ht="14.2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</row>
    <row r="649" spans="1:27" ht="14.2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</row>
    <row r="650" spans="1:27" ht="14.2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</row>
    <row r="651" spans="1:27" ht="14.2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</row>
    <row r="652" spans="1:27" ht="14.2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</row>
    <row r="653" spans="1:27" ht="14.2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</row>
    <row r="654" spans="1:27" ht="14.2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</row>
    <row r="655" spans="1:27" ht="14.2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</row>
    <row r="656" spans="1:27" ht="14.2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</row>
    <row r="657" spans="1:27" ht="14.2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</row>
    <row r="658" spans="1:27" ht="14.2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</row>
    <row r="659" spans="1:27" ht="14.2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</row>
    <row r="660" spans="1:27" ht="14.2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</row>
    <row r="661" spans="1:27" ht="14.2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</row>
    <row r="662" spans="1:27" ht="14.2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</row>
    <row r="663" spans="1:27" ht="14.2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</row>
    <row r="664" spans="1:27" ht="14.2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</row>
    <row r="665" spans="1:27" ht="14.2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</row>
    <row r="666" spans="1:27" ht="14.2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</row>
    <row r="667" spans="1:27" ht="14.2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</row>
    <row r="668" spans="1:27" ht="14.2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</row>
    <row r="669" spans="1:27" ht="14.2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</row>
    <row r="670" spans="1:27" ht="14.2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</row>
    <row r="671" spans="1:27" ht="14.2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</row>
    <row r="672" spans="1:27" ht="14.2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</row>
    <row r="673" spans="1:27" ht="14.2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</row>
    <row r="674" spans="1:27" ht="14.2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</row>
    <row r="675" spans="1:27" ht="14.2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</row>
    <row r="676" spans="1:27" ht="14.2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</row>
    <row r="677" spans="1:27" ht="14.2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</row>
    <row r="678" spans="1:27" ht="14.2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</row>
    <row r="679" spans="1:27" ht="14.2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</row>
    <row r="680" spans="1:27" ht="14.2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</row>
    <row r="681" spans="1:27" ht="14.2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</row>
    <row r="682" spans="1:27" ht="14.2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</row>
    <row r="683" spans="1:27" ht="14.2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</row>
    <row r="684" spans="1:27" ht="14.2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</row>
    <row r="685" spans="1:27" ht="14.2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</row>
    <row r="686" spans="1:27" ht="14.2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</row>
    <row r="687" spans="1:27" ht="14.2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</row>
    <row r="688" spans="1:27" ht="14.2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</row>
    <row r="689" spans="1:27" ht="14.2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</row>
    <row r="690" spans="1:27" ht="14.2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</row>
    <row r="691" spans="1:27" ht="14.2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</row>
    <row r="692" spans="1:27" ht="14.2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</row>
    <row r="693" spans="1:27" ht="14.2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</row>
    <row r="694" spans="1:27" ht="14.2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</row>
    <row r="695" spans="1:27" ht="14.2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</row>
    <row r="696" spans="1:27" ht="14.2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</row>
    <row r="697" spans="1:27" ht="14.2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</row>
    <row r="698" spans="1:27" ht="14.2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</row>
    <row r="699" spans="1:27" ht="14.2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</row>
    <row r="700" spans="1:27" ht="14.2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</row>
    <row r="701" spans="1:27" ht="14.2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</row>
    <row r="702" spans="1:27" ht="14.2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</row>
    <row r="703" spans="1:27" ht="14.2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</row>
    <row r="704" spans="1:27" ht="14.2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</row>
    <row r="705" spans="1:27" ht="14.2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</row>
    <row r="706" spans="1:27" ht="14.2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</row>
    <row r="707" spans="1:27" ht="14.2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</row>
    <row r="708" spans="1:27" ht="14.2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</row>
    <row r="709" spans="1:27" ht="14.2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</row>
    <row r="710" spans="1:27" ht="14.2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</row>
    <row r="711" spans="1:27" ht="14.2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</row>
    <row r="712" spans="1:27" ht="14.2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</row>
    <row r="713" spans="1:27" ht="14.2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</row>
    <row r="714" spans="1:27" ht="14.2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</row>
    <row r="715" spans="1:27" ht="14.2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</row>
    <row r="716" spans="1:27" ht="14.2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</row>
    <row r="717" spans="1:27" ht="14.2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</row>
    <row r="718" spans="1:27" ht="14.2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</row>
    <row r="719" spans="1:27" ht="14.2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</row>
    <row r="720" spans="1:27" ht="14.2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</row>
    <row r="721" spans="1:27" ht="14.2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</row>
    <row r="722" spans="1:27" ht="14.2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</row>
    <row r="723" spans="1:27" ht="14.2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</row>
    <row r="724" spans="1:27" ht="14.2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</row>
    <row r="725" spans="1:27" ht="14.2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</row>
    <row r="726" spans="1:27" ht="14.2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</row>
    <row r="727" spans="1:27" ht="14.2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</row>
    <row r="728" spans="1:27" ht="14.2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</row>
    <row r="729" spans="1:27" ht="14.2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</row>
    <row r="730" spans="1:27" ht="14.2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</row>
    <row r="731" spans="1:27" ht="14.2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</row>
    <row r="732" spans="1:27" ht="14.2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</row>
    <row r="733" spans="1:27" ht="14.2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</row>
    <row r="734" spans="1:27" ht="14.2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</row>
    <row r="735" spans="1:27" ht="14.2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</row>
    <row r="736" spans="1:27" ht="14.2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</row>
    <row r="737" spans="1:27" ht="14.2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</row>
    <row r="738" spans="1:27" ht="14.2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</row>
    <row r="739" spans="1:27" ht="14.2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</row>
    <row r="740" spans="1:27" ht="14.2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</row>
    <row r="741" spans="1:27" ht="14.2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</row>
    <row r="742" spans="1:27" ht="14.2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</row>
    <row r="743" spans="1:27" ht="14.2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</row>
    <row r="744" spans="1:27" ht="14.2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</row>
    <row r="745" spans="1:27" ht="14.2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</row>
    <row r="746" spans="1:27" ht="14.2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</row>
    <row r="747" spans="1:27" ht="14.2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</row>
    <row r="748" spans="1:27" ht="14.2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</row>
    <row r="749" spans="1:27" ht="14.2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</row>
    <row r="750" spans="1:27" ht="14.2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</row>
    <row r="751" spans="1:27" ht="14.2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</row>
    <row r="752" spans="1:27" ht="14.2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</row>
    <row r="753" spans="1:27" ht="14.2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</row>
    <row r="754" spans="1:27" ht="14.2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</row>
    <row r="755" spans="1:27" ht="14.2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</row>
    <row r="756" spans="1:27" ht="14.2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</row>
    <row r="757" spans="1:27" ht="14.2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</row>
    <row r="758" spans="1:27" ht="14.2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</row>
    <row r="759" spans="1:27" ht="14.2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</row>
    <row r="760" spans="1:27" ht="14.2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</row>
    <row r="761" spans="1:27" ht="14.2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</row>
    <row r="762" spans="1:27" ht="14.2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</row>
    <row r="763" spans="1:27" ht="14.2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</row>
    <row r="764" spans="1:27" ht="14.2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</row>
    <row r="765" spans="1:27" ht="14.2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</row>
    <row r="766" spans="1:27" ht="14.2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</row>
    <row r="767" spans="1:27" ht="14.2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</row>
    <row r="768" spans="1:27" ht="14.2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</row>
    <row r="769" spans="1:27" ht="14.2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</row>
    <row r="770" spans="1:27" ht="14.2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</row>
    <row r="771" spans="1:27" ht="14.2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</row>
    <row r="772" spans="1:27" ht="14.2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</row>
    <row r="773" spans="1:27" ht="14.2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</row>
    <row r="774" spans="1:27" ht="14.2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</row>
    <row r="775" spans="1:27" ht="14.2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</row>
    <row r="776" spans="1:27" ht="14.2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</row>
    <row r="777" spans="1:27" ht="14.2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</row>
    <row r="778" spans="1:27" ht="14.2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</row>
    <row r="779" spans="1:27" ht="14.2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</row>
    <row r="780" spans="1:27" ht="14.2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</row>
    <row r="781" spans="1:27" ht="14.2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</row>
    <row r="782" spans="1:27" ht="14.2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</row>
    <row r="783" spans="1:27" ht="14.2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</row>
    <row r="784" spans="1:27" ht="14.2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</row>
    <row r="785" spans="1:27" ht="14.2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</row>
    <row r="786" spans="1:27" ht="14.2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</row>
    <row r="787" spans="1:27" ht="14.2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</row>
    <row r="788" spans="1:27" ht="14.2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</row>
    <row r="789" spans="1:27" ht="14.2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</row>
    <row r="790" spans="1:27" ht="14.2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</row>
    <row r="791" spans="1:27" ht="14.2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</row>
    <row r="792" spans="1:27" ht="14.2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</row>
    <row r="793" spans="1:27" ht="14.2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</row>
    <row r="794" spans="1:27" ht="14.2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</row>
    <row r="795" spans="1:27" ht="14.2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</row>
    <row r="796" spans="1:27" ht="14.2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</row>
    <row r="797" spans="1:27" ht="14.2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</row>
    <row r="798" spans="1:27" ht="14.2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</row>
    <row r="799" spans="1:27" ht="14.2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</row>
    <row r="800" spans="1:27" ht="14.2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</row>
    <row r="801" spans="1:27" ht="14.2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</row>
    <row r="802" spans="1:27" ht="14.2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</row>
    <row r="803" spans="1:27" ht="14.2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</row>
    <row r="804" spans="1:27" ht="14.2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</row>
    <row r="805" spans="1:27" ht="14.2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</row>
    <row r="806" spans="1:27" ht="14.2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</row>
    <row r="807" spans="1:27" ht="14.2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</row>
    <row r="808" spans="1:27" ht="14.2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</row>
    <row r="809" spans="1:27" ht="14.2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</row>
    <row r="810" spans="1:27" ht="14.2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</row>
    <row r="811" spans="1:27" ht="14.2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</row>
    <row r="812" spans="1:27" ht="14.2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</row>
    <row r="813" spans="1:27" ht="14.2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</row>
    <row r="814" spans="1:27" ht="14.2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</row>
    <row r="815" spans="1:27" ht="14.2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</row>
    <row r="816" spans="1:27" ht="14.2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</row>
    <row r="817" spans="1:27" ht="14.2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</row>
    <row r="818" spans="1:27" ht="14.2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</row>
    <row r="819" spans="1:27" ht="14.2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</row>
    <row r="820" spans="1:27" ht="14.2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</row>
    <row r="821" spans="1:27" ht="14.2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</row>
    <row r="822" spans="1:27" ht="14.2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</row>
    <row r="823" spans="1:27" ht="14.2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</row>
    <row r="824" spans="1:27" ht="14.2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</row>
    <row r="825" spans="1:27" ht="14.2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</row>
    <row r="826" spans="1:27" ht="14.2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</row>
    <row r="827" spans="1:27" ht="14.2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</row>
    <row r="828" spans="1:27" ht="14.2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</row>
    <row r="829" spans="1:27" ht="14.2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</row>
    <row r="830" spans="1:27" ht="14.2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</row>
    <row r="831" spans="1:27" ht="14.2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</row>
    <row r="832" spans="1:27" ht="14.2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</row>
    <row r="833" spans="1:27" ht="14.2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</row>
    <row r="834" spans="1:27" ht="14.2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</row>
    <row r="835" spans="1:27" ht="14.2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</row>
    <row r="836" spans="1:27" ht="14.2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</row>
    <row r="837" spans="1:27" ht="14.2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</row>
    <row r="838" spans="1:27" ht="14.2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</row>
    <row r="839" spans="1:27" ht="14.2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</row>
    <row r="840" spans="1:27" ht="14.2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</row>
    <row r="841" spans="1:27" ht="14.2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</row>
    <row r="842" spans="1:27" ht="14.2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</row>
    <row r="843" spans="1:27" ht="14.2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</row>
    <row r="844" spans="1:27" ht="14.2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</row>
    <row r="845" spans="1:27" ht="14.2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</row>
    <row r="846" spans="1:27" ht="14.2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</row>
    <row r="847" spans="1:27" ht="14.2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</row>
    <row r="848" spans="1:27" ht="14.2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</row>
    <row r="849" spans="1:27" ht="14.2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</row>
    <row r="850" spans="1:27" ht="14.2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</row>
    <row r="851" spans="1:27" ht="14.2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</row>
    <row r="852" spans="1:27" ht="14.2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</row>
    <row r="853" spans="1:27" ht="14.2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</row>
    <row r="854" spans="1:27" ht="14.2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</row>
    <row r="855" spans="1:27" ht="14.2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</row>
    <row r="856" spans="1:27" ht="14.2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</row>
    <row r="857" spans="1:27" ht="14.2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</row>
    <row r="858" spans="1:27" ht="14.2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</row>
    <row r="859" spans="1:27" ht="14.2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</row>
    <row r="860" spans="1:27" ht="14.2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</row>
    <row r="861" spans="1:27" ht="14.2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</row>
    <row r="862" spans="1:27" ht="14.2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</row>
    <row r="863" spans="1:27" ht="14.2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</row>
    <row r="864" spans="1:27" ht="14.2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</row>
    <row r="865" spans="1:27" ht="14.2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</row>
    <row r="866" spans="1:27" ht="14.2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</row>
    <row r="867" spans="1:27" ht="14.2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</row>
    <row r="868" spans="1:27" ht="14.2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</row>
    <row r="869" spans="1:27" ht="14.2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</row>
    <row r="870" spans="1:27" ht="14.2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</row>
    <row r="871" spans="1:27" ht="14.2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</row>
    <row r="872" spans="1:27" ht="14.2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</row>
    <row r="873" spans="1:27" ht="14.2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</row>
    <row r="874" spans="1:27" ht="14.2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</row>
    <row r="875" spans="1:27" ht="14.2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</row>
    <row r="876" spans="1:27" ht="14.2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</row>
    <row r="877" spans="1:27" ht="14.2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</row>
    <row r="878" spans="1:27" ht="14.2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</row>
    <row r="879" spans="1:27" ht="14.2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</row>
    <row r="880" spans="1:27" ht="14.2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</row>
    <row r="881" spans="1:27" ht="14.2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</row>
    <row r="882" spans="1:27" ht="14.2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</row>
    <row r="883" spans="1:27" ht="14.2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</row>
    <row r="884" spans="1:27" ht="14.2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</row>
    <row r="885" spans="1:27" ht="14.2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</row>
    <row r="886" spans="1:27" ht="14.2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</row>
    <row r="887" spans="1:27" ht="14.2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</row>
    <row r="888" spans="1:27" ht="14.2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</row>
    <row r="889" spans="1:27" ht="14.2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</row>
    <row r="890" spans="1:27" ht="14.2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</row>
    <row r="891" spans="1:27" ht="14.2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</row>
    <row r="892" spans="1:27" ht="14.2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</row>
    <row r="893" spans="1:27" ht="14.2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</row>
    <row r="894" spans="1:27" ht="14.2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</row>
    <row r="895" spans="1:27" ht="14.2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</row>
    <row r="896" spans="1:27" ht="14.2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</row>
    <row r="897" spans="1:27" ht="14.2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</row>
    <row r="898" spans="1:27" ht="14.2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</row>
    <row r="899" spans="1:27" ht="14.2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</row>
    <row r="900" spans="1:27" ht="14.2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</row>
    <row r="901" spans="1:27" ht="14.2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</row>
    <row r="902" spans="1:27" ht="14.2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</row>
    <row r="903" spans="1:27" ht="14.2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</row>
    <row r="904" spans="1:27" ht="14.2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</row>
    <row r="905" spans="1:27" ht="14.2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</row>
    <row r="906" spans="1:27" ht="14.2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</row>
    <row r="907" spans="1:27" ht="14.2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</row>
    <row r="908" spans="1:27" ht="14.2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</row>
    <row r="909" spans="1:27" ht="14.2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</row>
    <row r="910" spans="1:27" ht="14.2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</row>
    <row r="911" spans="1:27" ht="14.2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</row>
    <row r="912" spans="1:27" ht="14.2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</row>
    <row r="913" spans="1:27" ht="14.2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</row>
    <row r="914" spans="1:27" ht="14.2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</row>
    <row r="915" spans="1:27" ht="14.2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</row>
    <row r="916" spans="1:27" ht="14.2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</row>
    <row r="917" spans="1:27" ht="14.2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</row>
    <row r="918" spans="1:27" ht="14.2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</row>
    <row r="919" spans="1:27" ht="14.2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</row>
    <row r="920" spans="1:27" ht="14.2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</row>
    <row r="921" spans="1:27" ht="14.2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</row>
    <row r="922" spans="1:27" ht="14.2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</row>
    <row r="923" spans="1:27" ht="14.2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</row>
    <row r="924" spans="1:27" ht="14.2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</row>
    <row r="925" spans="1:27" ht="14.2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</row>
    <row r="926" spans="1:27" ht="14.2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</row>
    <row r="927" spans="1:27" ht="14.2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</row>
    <row r="928" spans="1:27" ht="14.2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</row>
    <row r="929" spans="1:27" ht="14.2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</row>
    <row r="930" spans="1:27" ht="14.2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</row>
    <row r="931" spans="1:27" ht="14.2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</row>
    <row r="932" spans="1:27" ht="14.2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</row>
    <row r="933" spans="1:27" ht="14.2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</row>
    <row r="934" spans="1:27" ht="14.2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</row>
    <row r="935" spans="1:27" ht="14.2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</row>
    <row r="936" spans="1:27" ht="14.2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</row>
    <row r="937" spans="1:27" ht="14.2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</row>
    <row r="938" spans="1:27" ht="14.2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</row>
    <row r="939" spans="1:27" ht="14.2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</row>
    <row r="940" spans="1:27" ht="14.2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</row>
    <row r="941" spans="1:27" ht="14.2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</row>
    <row r="942" spans="1:27" ht="14.2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</row>
    <row r="943" spans="1:27" ht="14.2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</row>
    <row r="944" spans="1:27" ht="14.2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</row>
    <row r="945" spans="1:27" ht="14.2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</row>
    <row r="946" spans="1:27" ht="14.2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</row>
    <row r="947" spans="1:27" ht="14.2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</row>
    <row r="948" spans="1:27" ht="14.2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</row>
    <row r="949" spans="1:27" ht="14.2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</row>
    <row r="950" spans="1:27" ht="14.2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</row>
    <row r="951" spans="1:27" ht="14.2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</row>
    <row r="952" spans="1:27" ht="14.2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</row>
    <row r="953" spans="1:27" ht="14.2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</row>
    <row r="954" spans="1:27" ht="14.2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</row>
    <row r="955" spans="1:27" ht="14.2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</row>
    <row r="956" spans="1:27" ht="14.2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</row>
    <row r="957" spans="1:27" ht="14.2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</row>
    <row r="958" spans="1:27" ht="14.2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</row>
    <row r="959" spans="1:27" ht="14.2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</row>
    <row r="960" spans="1:27" ht="14.2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</row>
    <row r="961" spans="1:27" ht="14.2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</row>
    <row r="962" spans="1:27" ht="14.2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</row>
    <row r="963" spans="1:27" ht="14.2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</row>
    <row r="964" spans="1:27" ht="14.2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</row>
    <row r="965" spans="1:27" ht="14.2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</row>
    <row r="966" spans="1:27" ht="14.2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</row>
    <row r="967" spans="1:27" ht="14.2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</row>
    <row r="968" spans="1:27" ht="14.2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</row>
    <row r="969" spans="1:27" ht="14.2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</row>
    <row r="970" spans="1:27" ht="14.2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</row>
    <row r="971" spans="1:27" ht="14.2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</row>
    <row r="972" spans="1:27" ht="14.2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</row>
    <row r="973" spans="1:27" ht="14.2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</row>
    <row r="974" spans="1:27" ht="14.2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</row>
    <row r="975" spans="1:27" ht="14.2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</row>
    <row r="976" spans="1:27" ht="14.2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</row>
    <row r="977" spans="1:27" ht="14.2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</row>
    <row r="978" spans="1:27" ht="14.2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</row>
    <row r="979" spans="1:27" ht="14.2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</row>
    <row r="980" spans="1:27" ht="14.25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</row>
    <row r="981" spans="1:27" ht="14.25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</row>
    <row r="982" spans="1:27" ht="14.25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</row>
    <row r="983" spans="1:27" ht="14.25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</row>
    <row r="984" spans="1:27" ht="14.25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</row>
    <row r="985" spans="1:27" ht="14.25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</row>
    <row r="986" spans="1:27" ht="14.25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</row>
    <row r="987" spans="1:27" ht="14.25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</row>
    <row r="988" spans="1:27" ht="14.25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</row>
    <row r="989" spans="1:27" ht="14.25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</row>
    <row r="990" spans="1:27" ht="14.25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</row>
    <row r="991" spans="1:27" ht="14.25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</row>
    <row r="992" spans="1:27" ht="14.25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</row>
    <row r="993" spans="1:27" ht="14.25" customHeight="1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</row>
    <row r="994" spans="1:27" ht="14.25" customHeight="1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</row>
    <row r="995" spans="1:27" ht="14.25" customHeight="1" x14ac:dyDescent="0.2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</row>
    <row r="996" spans="1:27" ht="14.25" customHeight="1" x14ac:dyDescent="0.2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</row>
    <row r="997" spans="1:27" ht="14.25" customHeight="1" x14ac:dyDescent="0.2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</row>
    <row r="998" spans="1:27" ht="14.25" customHeight="1" x14ac:dyDescent="0.2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</row>
    <row r="999" spans="1:27" ht="14.25" customHeight="1" x14ac:dyDescent="0.2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</row>
    <row r="1000" spans="1:27" ht="14.25" customHeight="1" x14ac:dyDescent="0.25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</row>
    <row r="1001" spans="1:27" ht="14.25" customHeight="1" x14ac:dyDescent="0.25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</row>
    <row r="1002" spans="1:27" ht="14.25" customHeight="1" x14ac:dyDescent="0.25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</row>
    <row r="1003" spans="1:27" ht="14.25" customHeight="1" x14ac:dyDescent="0.25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</row>
    <row r="1004" spans="1:27" ht="14.25" customHeight="1" x14ac:dyDescent="0.25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</row>
    <row r="1005" spans="1:27" ht="14.25" customHeight="1" x14ac:dyDescent="0.25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</row>
    <row r="1006" spans="1:27" ht="14.25" customHeight="1" x14ac:dyDescent="0.25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</row>
    <row r="1007" spans="1:27" ht="14.25" customHeight="1" x14ac:dyDescent="0.25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</row>
    <row r="1008" spans="1:27" ht="14.25" customHeight="1" x14ac:dyDescent="0.25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</row>
    <row r="1009" spans="1:27" ht="14.25" customHeight="1" x14ac:dyDescent="0.25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</row>
    <row r="1010" spans="1:27" ht="14.25" customHeight="1" x14ac:dyDescent="0.25">
      <c r="A1010" s="20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</row>
    <row r="1011" spans="1:27" ht="14.25" customHeight="1" x14ac:dyDescent="0.25">
      <c r="A1011" s="20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</row>
    <row r="1012" spans="1:27" ht="14.25" customHeight="1" x14ac:dyDescent="0.25">
      <c r="A1012" s="20"/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</row>
  </sheetData>
  <autoFilter ref="A10:AA10"/>
  <mergeCells count="16">
    <mergeCell ref="I10:I11"/>
    <mergeCell ref="H10:H11"/>
    <mergeCell ref="B6:I6"/>
    <mergeCell ref="B7:I7"/>
    <mergeCell ref="B8:C8"/>
    <mergeCell ref="G8:I8"/>
    <mergeCell ref="D8:E8"/>
    <mergeCell ref="B1:C4"/>
    <mergeCell ref="D1:H4"/>
    <mergeCell ref="B27:D27"/>
    <mergeCell ref="F10:F11"/>
    <mergeCell ref="G10:G11"/>
    <mergeCell ref="B10:B11"/>
    <mergeCell ref="C10:C11"/>
    <mergeCell ref="D10:D11"/>
    <mergeCell ref="E10:E11"/>
  </mergeCells>
  <conditionalFormatting sqref="C12:C26">
    <cfRule type="expression" dxfId="17" priority="17">
      <formula>#REF!&gt;80</formula>
    </cfRule>
  </conditionalFormatting>
  <conditionalFormatting sqref="D17:D26">
    <cfRule type="expression" dxfId="16" priority="100">
      <formula>#REF!&gt;80</formula>
    </cfRule>
  </conditionalFormatting>
  <conditionalFormatting sqref="E12:E26">
    <cfRule type="expression" dxfId="15" priority="44">
      <formula>#REF!&gt;80</formula>
    </cfRule>
  </conditionalFormatting>
  <conditionalFormatting sqref="G10:G16 G17:H27">
    <cfRule type="containsText" dxfId="14" priority="101" operator="containsText" text="PROGRAMADA SEGUNDO SEMESTRE">
      <formula>NOT(ISERROR(SEARCH(("PROGRAMADA SEGUNDO SEMESTRE"),(G10))))</formula>
    </cfRule>
    <cfRule type="containsText" dxfId="13" priority="102" operator="containsText" text="NO CUMPLIDA">
      <formula>NOT(ISERROR(SEARCH(("NO CUMPLIDA"),(G10))))</formula>
    </cfRule>
    <cfRule type="containsText" dxfId="12" priority="103" operator="containsText" text="EN PROCESO">
      <formula>NOT(ISERROR(SEARCH(("EN PROCESO"),(G10))))</formula>
    </cfRule>
    <cfRule type="containsText" dxfId="11" priority="104" operator="containsText" text="CUMPLIDA">
      <formula>NOT(ISERROR(SEARCH(("CUMPLIDA"),(G10))))</formula>
    </cfRule>
  </conditionalFormatting>
  <conditionalFormatting sqref="G27:H27">
    <cfRule type="containsText" dxfId="10" priority="109" operator="containsText" text="POCO EFICAZ">
      <formula>NOT(ISERROR(SEARCH(("POCO EFICAZ"),(G27))))</formula>
    </cfRule>
    <cfRule type="containsText" dxfId="9" priority="110" operator="containsText" text="MEDIANAMENTE EFICAZ">
      <formula>NOT(ISERROR(SEARCH(("MEDIANAMENTE EFICAZ"),(G27))))</formula>
    </cfRule>
    <cfRule type="containsText" dxfId="8" priority="111" operator="containsText" text="EFICAZ">
      <formula>NOT(ISERROR(SEARCH(("EFICAZ"),(G27))))</formula>
    </cfRule>
  </conditionalFormatting>
  <conditionalFormatting sqref="H12:I12">
    <cfRule type="containsText" dxfId="7" priority="5" operator="containsText" text="PROGRAMADA SEGUNDO SEMESTRE">
      <formula>NOT(ISERROR(SEARCH(("PROGRAMADA SEGUNDO SEMESTRE"),(H12))))</formula>
    </cfRule>
    <cfRule type="containsText" dxfId="6" priority="6" operator="containsText" text="NO CUMPLIDA">
      <formula>NOT(ISERROR(SEARCH(("NO CUMPLIDA"),(H12))))</formula>
    </cfRule>
    <cfRule type="containsText" dxfId="5" priority="7" operator="containsText" text="EN PROCESO">
      <formula>NOT(ISERROR(SEARCH(("EN PROCESO"),(H12))))</formula>
    </cfRule>
    <cfRule type="containsText" dxfId="4" priority="8" operator="containsText" text="CUMPLIDA">
      <formula>NOT(ISERROR(SEARCH(("CUMPLIDA"),(H12))))</formula>
    </cfRule>
  </conditionalFormatting>
  <conditionalFormatting sqref="I17:I26">
    <cfRule type="containsText" dxfId="3" priority="1" operator="containsText" text="PROGRAMADA SEGUNDO SEMESTRE">
      <formula>NOT(ISERROR(SEARCH(("PROGRAMADA SEGUNDO SEMESTRE"),(I17))))</formula>
    </cfRule>
    <cfRule type="containsText" dxfId="2" priority="2" operator="containsText" text="NO CUMPLIDA">
      <formula>NOT(ISERROR(SEARCH(("NO CUMPLIDA"),(I17))))</formula>
    </cfRule>
    <cfRule type="containsText" dxfId="1" priority="3" operator="containsText" text="EN PROCESO">
      <formula>NOT(ISERROR(SEARCH(("EN PROCESO"),(I17))))</formula>
    </cfRule>
    <cfRule type="containsText" dxfId="0" priority="4" operator="containsText" text="CUMPLIDA">
      <formula>NOT(ISERROR(SEARCH(("CUMPLIDA"),(I17))))</formula>
    </cfRule>
  </conditionalFormatting>
  <printOptions horizontalCentered="1"/>
  <pageMargins left="0.31496062992125984" right="0.31496062992125984" top="0.74803149606299213" bottom="0.74803149606299213" header="0" footer="0"/>
  <pageSetup scale="5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4.42578125" defaultRowHeight="15" customHeight="1" x14ac:dyDescent="0.25"/>
  <cols>
    <col min="1" max="1" width="30.5703125" customWidth="1"/>
    <col min="2" max="2" width="22.28515625" customWidth="1"/>
    <col min="3" max="3" width="26.85546875" customWidth="1"/>
    <col min="4" max="4" width="55.42578125" customWidth="1"/>
    <col min="5" max="5" width="34.85546875" customWidth="1"/>
    <col min="6" max="26" width="10.7109375" customWidth="1"/>
  </cols>
  <sheetData>
    <row r="1" spans="1:5" ht="54.75" customHeight="1" x14ac:dyDescent="0.25">
      <c r="A1" s="26" t="s">
        <v>55</v>
      </c>
      <c r="B1" s="27" t="s">
        <v>56</v>
      </c>
      <c r="C1" s="27" t="s">
        <v>57</v>
      </c>
      <c r="D1" s="27" t="s">
        <v>58</v>
      </c>
      <c r="E1" s="27" t="s">
        <v>59</v>
      </c>
    </row>
    <row r="2" spans="1:5" ht="105" customHeight="1" x14ac:dyDescent="0.25">
      <c r="A2" s="28" t="s">
        <v>54</v>
      </c>
      <c r="B2" s="22" t="s">
        <v>19</v>
      </c>
      <c r="C2" s="25" t="s">
        <v>60</v>
      </c>
      <c r="D2" s="29" t="s">
        <v>61</v>
      </c>
      <c r="E2" s="30" t="s">
        <v>62</v>
      </c>
    </row>
    <row r="3" spans="1:5" ht="102.75" customHeight="1" x14ac:dyDescent="0.25">
      <c r="A3" s="25"/>
      <c r="B3" s="31"/>
      <c r="C3" s="25"/>
      <c r="D3" s="32"/>
      <c r="E3" s="25"/>
    </row>
    <row r="4" spans="1:5" ht="114.75" customHeight="1" x14ac:dyDescent="0.3">
      <c r="A4" s="25"/>
      <c r="B4" s="33"/>
      <c r="C4" s="25"/>
      <c r="D4" s="24"/>
      <c r="E4" s="34"/>
    </row>
    <row r="5" spans="1:5" ht="14.25" customHeight="1" x14ac:dyDescent="0.25"/>
    <row r="6" spans="1:5" ht="14.25" customHeight="1" x14ac:dyDescent="0.25"/>
    <row r="7" spans="1:5" ht="14.25" customHeight="1" x14ac:dyDescent="0.25"/>
    <row r="8" spans="1:5" ht="14.25" customHeight="1" x14ac:dyDescent="0.25"/>
    <row r="9" spans="1:5" ht="14.25" customHeight="1" x14ac:dyDescent="0.25"/>
    <row r="10" spans="1:5" ht="14.25" customHeight="1" x14ac:dyDescent="0.25"/>
    <row r="11" spans="1:5" ht="14.25" customHeight="1" x14ac:dyDescent="0.25"/>
    <row r="12" spans="1:5" ht="14.25" customHeight="1" x14ac:dyDescent="0.25"/>
    <row r="13" spans="1:5" ht="14.25" customHeight="1" x14ac:dyDescent="0.25"/>
    <row r="14" spans="1:5" ht="14.25" customHeight="1" x14ac:dyDescent="0.25"/>
    <row r="15" spans="1:5" ht="14.25" customHeight="1" x14ac:dyDescent="0.25"/>
    <row r="16" spans="1:5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Acción </vt:lpstr>
      <vt:lpstr>Instrumento</vt:lpstr>
      <vt:lpstr>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LENOVO_AlexCh</dc:creator>
  <cp:lastModifiedBy>Usuario</cp:lastModifiedBy>
  <cp:lastPrinted>2025-02-10T17:27:38Z</cp:lastPrinted>
  <dcterms:created xsi:type="dcterms:W3CDTF">2022-10-03T16:05:29Z</dcterms:created>
  <dcterms:modified xsi:type="dcterms:W3CDTF">2025-03-27T16:24:21Z</dcterms:modified>
</cp:coreProperties>
</file>