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cronograma" sheetId="1" r:id="rId1"/>
  </sheets>
  <definedNames>
    <definedName name="_xlnm._FilterDatabase" localSheetId="0" hidden="1">cronograma!$A$6:$S$60</definedName>
    <definedName name="_xlnm.Print_Area" localSheetId="0">cronograma!$A$1:$Q$67</definedName>
    <definedName name="_xlnm.Print_Titles" localSheetId="0">cronograma!$5:$6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K58" i="1"/>
  <c r="J58" i="1"/>
  <c r="I58" i="1"/>
  <c r="H58" i="1"/>
  <c r="G58" i="1"/>
  <c r="G59" i="1"/>
  <c r="H59" i="1"/>
  <c r="I59" i="1"/>
  <c r="J59" i="1"/>
  <c r="K59" i="1"/>
  <c r="L59" i="1"/>
  <c r="M59" i="1"/>
  <c r="N59" i="1"/>
  <c r="O59" i="1"/>
  <c r="P59" i="1"/>
  <c r="F59" i="1"/>
  <c r="F58" i="1"/>
  <c r="E59" i="1"/>
  <c r="I60" i="1" l="1"/>
  <c r="P60" i="1"/>
  <c r="K60" i="1"/>
  <c r="G60" i="1"/>
  <c r="M60" i="1"/>
  <c r="L60" i="1"/>
  <c r="H60" i="1"/>
  <c r="N60" i="1"/>
  <c r="J60" i="1"/>
  <c r="F60" i="1"/>
  <c r="O60" i="1"/>
  <c r="E60" i="1"/>
</calcChain>
</file>

<file path=xl/sharedStrings.xml><?xml version="1.0" encoding="utf-8"?>
<sst xmlns="http://schemas.openxmlformats.org/spreadsheetml/2006/main" count="158" uniqueCount="92">
  <si>
    <t>AGOSTO</t>
  </si>
  <si>
    <t>SEPTIEMBRE</t>
  </si>
  <si>
    <t>OCTUBRE</t>
  </si>
  <si>
    <t>NOVIEMBRE</t>
  </si>
  <si>
    <t>DICIEMBRE</t>
  </si>
  <si>
    <t>ESTADO</t>
  </si>
  <si>
    <t>PROGRAMADO</t>
  </si>
  <si>
    <t>EJECUTADO</t>
  </si>
  <si>
    <t>CRONOGRAMA DE ACTIVIDADES</t>
  </si>
  <si>
    <t>JULIO</t>
  </si>
  <si>
    <t xml:space="preserve">Elaborado por: </t>
  </si>
  <si>
    <t>INDICADORES</t>
  </si>
  <si>
    <t>TOTAL PROGRAMADO</t>
  </si>
  <si>
    <t>TOTAL EJECUTADO</t>
  </si>
  <si>
    <t>% CUMPLIMIENTO</t>
  </si>
  <si>
    <t>TEMA DE CAPACITACION</t>
  </si>
  <si>
    <t>DIRIGIDA A</t>
  </si>
  <si>
    <t>OBSERVACIONES</t>
  </si>
  <si>
    <t xml:space="preserve">OBJETIVO DE LA CAPACITACION </t>
  </si>
  <si>
    <t>ENERO</t>
  </si>
  <si>
    <t>FEBRERO</t>
  </si>
  <si>
    <t>MARZO</t>
  </si>
  <si>
    <t>ABRIL</t>
  </si>
  <si>
    <t>MAYO</t>
  </si>
  <si>
    <t>JUNIO</t>
  </si>
  <si>
    <t>COPASST</t>
  </si>
  <si>
    <t>FUNCIONES DEL COMITÉ DE CONVIVENCIA</t>
  </si>
  <si>
    <t>COMITÉ DE CONVIVENCIA</t>
  </si>
  <si>
    <t>Formar a los integrantes del comité con respecto a las funciones establecidas por la normatividad vigente</t>
  </si>
  <si>
    <t>ACOSO LABORAL: LEY 1010 DE 2006</t>
  </si>
  <si>
    <t>LIDERAZGO Y RESOLUCIÓN DE CONFLICTOS</t>
  </si>
  <si>
    <t>PERSONAL ADMINISTRATIVO</t>
  </si>
  <si>
    <t>Brindar conocimiento frente a técnicas efectivas de liderazgo y resolución de conflictos</t>
  </si>
  <si>
    <t xml:space="preserve">TODO EL PERSONAL </t>
  </si>
  <si>
    <t>PROMOCION Y PREVENCIÓN: ESTILOS DE VIDA SALUDABLES</t>
  </si>
  <si>
    <t>Promover habitos de estilos de vida saludables como mecanismo para mantener la salud integral</t>
  </si>
  <si>
    <t>INVESTIGACION DE ACCIDENTES DE TRABAJO</t>
  </si>
  <si>
    <t>Definición y conductas que constituyen acoso laboral (Ley 1010 de 2006), modalidades de acoso laboral, conductas agravantes y atenuantes, medidas sancionatorias y garantías que protegen a la víctima de acoso laboral.</t>
  </si>
  <si>
    <t>Capacitar en conceptos básicos y metodologías para realizar una investigación de accidente de trabajo, incidente e incidente con daño a la propiedad aplicando la legislación vigente.</t>
  </si>
  <si>
    <t>FUNCIONES DEL COMITÉ PARITARIO DE SEGURIDAD Y SALUD EN EL TRABAJO</t>
  </si>
  <si>
    <t>Reforzar en los miembros del Comité las funciones establecidas por la Resolución 2013 de 1986</t>
  </si>
  <si>
    <t>INSPECCIONES PLANEADAS DE SEGURIDAD</t>
  </si>
  <si>
    <t xml:space="preserve">Conocer los fundamentos básicos y la metodología en la realización de visitas de Inspección, facilitando la identificación de los factores de riesgo y seguir medidas de intervención </t>
  </si>
  <si>
    <t>Capacitar en la prestación del primer auxilio de manera segura, mediante el uso de técnicas que permitan garantizar la seguridad del paciente y del auxiliador.</t>
  </si>
  <si>
    <t>Reforzar y ejecutar técnicas de contención, control y extinción de fuego, mediante ejercicios prácticos, aplicando manejo de extintor</t>
  </si>
  <si>
    <t>PROMOCION Y PREVENCIÓN: DIVULGACION DEL PROGRAMA DE PREVENCIÓN  CONSUMO DE SUSTANCIAS PSICOACTIVAS</t>
  </si>
  <si>
    <t xml:space="preserve">Dar a conocer a todo el personal el funcionamiento del SG SST y aspectos legales </t>
  </si>
  <si>
    <t xml:space="preserve">Todo el personal </t>
  </si>
  <si>
    <t>PREVENCIÓN RIESGO PSICOSOCIAL, MANEJO DEL ESTRÉS , TECNICAS DE RELAJACIÓN, SANA CONVIVENCIA</t>
  </si>
  <si>
    <t>Brindar al personal pausas para el manejo del estrés y sana convivencia</t>
  </si>
  <si>
    <t xml:space="preserve"> </t>
  </si>
  <si>
    <t>INDUCCION Y  REINDUCCIÓN DEL SG SST</t>
  </si>
  <si>
    <t>Brindar elementos que permitan al trabajador de la salud mantener conductas seguras y disminuir los Accidentes de trabajo y  enfermedades laborales por Riesgo Biológico.</t>
  </si>
  <si>
    <t xml:space="preserve">Pautas basicas de orden y aseo - Modelo 5S </t>
  </si>
  <si>
    <t>Brindar herramientas  para reaccionar ante  una emergencia, en el marco de plan de emergencias institucional.</t>
  </si>
  <si>
    <t>TODO EL PERSONAL</t>
  </si>
  <si>
    <t>GESTION AMENAZAS. CAPACITACION BRIGADA DE EMERGENCIAS - MANEJO Y CONTROL INCENDIOS</t>
  </si>
  <si>
    <t>BRIGADISTAS</t>
  </si>
  <si>
    <t>GESTION AMENAZAS. CAPACITACION BRIGADA DE EMERGENCIAS - PRIMEROS AUXILIOS</t>
  </si>
  <si>
    <t>GESTION AMENAZAS. CAPACITACION BRIGADA DE EMERGENCIAS - EVACUACION Y RESCATE</t>
  </si>
  <si>
    <t>Formar al personal en acciones tendientes a la protección de la vida mediante su desplazamiento hasta y através de lugares de menor riesgo o rutas seguras  de evacuacion.</t>
  </si>
  <si>
    <t xml:space="preserve">Prevenir lesiones osteomsculares  como consecuncia de malas posturas </t>
  </si>
  <si>
    <t>Promover la prevención de consumo de alcohol, tabaco y sustancias psicoactivas  en el marco de la politica de prevencion de SPA .</t>
  </si>
  <si>
    <t>Prevenir riesgo de caida a mismo nivel</t>
  </si>
  <si>
    <t xml:space="preserve">PERSONAL SERVICIOS GENERALES Y MANTENIMIENTO </t>
  </si>
  <si>
    <t>HIGIENE Y SEGURIDAD INDUSTRIAL (RIESGO LOCATIVO)</t>
  </si>
  <si>
    <t>Capacicitar a los trabajadores en la identificacion de pelifros y riesgos</t>
  </si>
  <si>
    <t xml:space="preserve">Capacitar a los trabajadores en la ruta de reporte  e identificacion de accidentes de trabajo y enfermedades Laborales </t>
  </si>
  <si>
    <t xml:space="preserve">Repreentante Legal </t>
  </si>
  <si>
    <t>Presidente COPASST</t>
  </si>
  <si>
    <t>Responsable de Seguridad y Salud en el Trabajo</t>
  </si>
  <si>
    <t>PREVENCION DE ACCIDENTES Y ENFERMEDADES LABORALES</t>
  </si>
  <si>
    <t>HIGIENE Y SEGURIDAD INDUSTRIAL (IDENTIFICACION DE PELIGROS)</t>
  </si>
  <si>
    <t>Capacitar en la prevencion  reporte de actos y condiciones Inseguras</t>
  </si>
  <si>
    <t>HIGIENE Y SEGURIDAD INDUSTRIAL ( REPORTE AT Y EF)</t>
  </si>
  <si>
    <t>Brindar elementos que permitan al trabajador de la salud mantener conductas seguras y disminuir los Accidentes de trabajo y  enfermedades laborales por Riesgo Quimico.</t>
  </si>
  <si>
    <t xml:space="preserve">Prevenir DME a nivel de espalda a través del taller escuela de espalda </t>
  </si>
  <si>
    <t>Brindar estretegias de movilización adecuada de cargas para la prevención de lesiones osteomusculares</t>
  </si>
  <si>
    <t>Prevenir la aparcicion de DME por exposicion a riesgo biomecanico</t>
  </si>
  <si>
    <t xml:space="preserve">GOBERNACIÓN
DE NARIÑO </t>
  </si>
  <si>
    <t>VERSIÓN: 01</t>
  </si>
  <si>
    <t xml:space="preserve">FECHA DE VERSIÓN: </t>
  </si>
  <si>
    <t>PÁGINA: 1 DE 1</t>
  </si>
  <si>
    <r>
      <rPr>
        <b/>
        <sz val="10"/>
        <rFont val="Arial"/>
        <family val="2"/>
      </rPr>
      <t>GESTIÓN DE RIESGO BIOMECANICO</t>
    </r>
    <r>
      <rPr>
        <sz val="10"/>
        <rFont val="Arial"/>
        <family val="2"/>
      </rPr>
      <t xml:space="preserve">: DIVULGACION DE ESTANDARES DE SEGURIDAD EN MANEJO DE CARGAS </t>
    </r>
  </si>
  <si>
    <r>
      <rPr>
        <b/>
        <sz val="10"/>
        <rFont val="Arial"/>
        <family val="2"/>
      </rPr>
      <t>GESTIÓN DE RIESGO BIOMECANICO</t>
    </r>
    <r>
      <rPr>
        <sz val="10"/>
        <rFont val="Arial"/>
        <family val="2"/>
      </rPr>
      <t xml:space="preserve">: HIGIENE POSTURAL </t>
    </r>
  </si>
  <si>
    <r>
      <rPr>
        <b/>
        <sz val="10"/>
        <rFont val="Arial"/>
        <family val="2"/>
      </rPr>
      <t>GESTIÓN DE RIESGO BIOMECANICO:</t>
    </r>
    <r>
      <rPr>
        <sz val="10"/>
        <rFont val="Arial"/>
        <family val="2"/>
      </rPr>
      <t xml:space="preserve"> PAUSAS ACTIVAS</t>
    </r>
  </si>
  <si>
    <r>
      <rPr>
        <b/>
        <sz val="10"/>
        <rFont val="Arial"/>
        <family val="2"/>
      </rPr>
      <t>GESTIÓN DE RIESGO BIOMECANICO:</t>
    </r>
    <r>
      <rPr>
        <sz val="10"/>
        <rFont val="Arial"/>
        <family val="2"/>
      </rPr>
      <t xml:space="preserve"> ESCUELA DE ESPALDA</t>
    </r>
  </si>
  <si>
    <r>
      <rPr>
        <b/>
        <sz val="10"/>
        <rFont val="Arial"/>
        <family val="2"/>
      </rPr>
      <t xml:space="preserve">GESTIÓN DE RIESGO BIOLOGICO: </t>
    </r>
    <r>
      <rPr>
        <sz val="10"/>
        <rFont val="Arial"/>
        <family val="2"/>
      </rPr>
      <t xml:space="preserve">  ( Gestion del riesgo, buenas practicas y uso adecuado de EPP).</t>
    </r>
  </si>
  <si>
    <r>
      <rPr>
        <b/>
        <sz val="10"/>
        <rFont val="Arial"/>
        <family val="2"/>
      </rPr>
      <t xml:space="preserve">GESTIÓN DE RIESGO QUIMICO: </t>
    </r>
    <r>
      <rPr>
        <sz val="10"/>
        <rFont val="Arial"/>
        <family val="2"/>
      </rPr>
      <t xml:space="preserve">  (Gestion del Riesgo Buenas practicas y uso adecuado de EPP).</t>
    </r>
  </si>
  <si>
    <r>
      <rPr>
        <b/>
        <sz val="10"/>
        <rFont val="Arial"/>
        <family val="2"/>
      </rPr>
      <t>GESTION AMENAZAS</t>
    </r>
    <r>
      <rPr>
        <sz val="10"/>
        <rFont val="Arial"/>
        <family val="2"/>
      </rPr>
      <t>. DIVULGACION PLAN EMERGENCIAS  Y RUTAS EVACUACION</t>
    </r>
  </si>
  <si>
    <t>CRONORAMA CAPACITACION SG SST 2023</t>
  </si>
  <si>
    <t>SG-SST-GTH-F-11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</si>
</sst>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32F828"/>
      </patternFill>
    </fill>
    <fill>
      <patternFill patternType="solid">
        <fgColor rgb="FF32F828"/>
        <bgColor rgb="FF32F828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5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9" fillId="0" borderId="1" xfId="0" applyFont="1" applyBorder="1"/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9" fontId="8" fillId="4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9" fontId="9" fillId="0" borderId="1" xfId="1" applyFont="1" applyBorder="1" applyAlignment="1">
      <alignment horizontal="center" vertical="center" wrapText="1"/>
    </xf>
    <xf numFmtId="9" fontId="9" fillId="4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1533685</xdr:colOff>
      <xdr:row>0</xdr:row>
      <xdr:rowOff>96866</xdr:rowOff>
    </xdr:from>
    <xdr:ext cx="1143000" cy="917862"/>
    <xdr:pic>
      <xdr:nvPicPr>
        <xdr:cNvPr id="4" name="image1.png">
          <a:extLst>
            <a:ext uri="{FF2B5EF4-FFF2-40B4-BE49-F238E27FC236}">
              <a16:creationId xmlns:a16="http://schemas.microsoft.com/office/drawing/2014/main" id="{14C2D152-AFD9-480D-9C7F-7BCDF66E2F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685" y="96866"/>
          <a:ext cx="1143000" cy="91786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view="pageBreakPreview" zoomScale="70" zoomScaleNormal="37" zoomScaleSheetLayoutView="70" workbookViewId="0">
      <selection activeCell="M7" sqref="M7"/>
    </sheetView>
  </sheetViews>
  <sheetFormatPr baseColWidth="10" defaultColWidth="9.140625" defaultRowHeight="15" x14ac:dyDescent="0.25"/>
  <cols>
    <col min="1" max="1" width="32" style="1" customWidth="1"/>
    <col min="2" max="2" width="31.42578125" style="1" customWidth="1"/>
    <col min="3" max="3" width="18.140625" style="1" customWidth="1"/>
    <col min="4" max="4" width="21.42578125" style="5" customWidth="1"/>
    <col min="5" max="5" width="12.42578125" style="5" customWidth="1"/>
    <col min="6" max="6" width="19.28515625" style="5" customWidth="1"/>
    <col min="7" max="10" width="11.28515625" style="5" customWidth="1"/>
    <col min="11" max="12" width="11.28515625" style="6" customWidth="1"/>
    <col min="13" max="13" width="13.7109375" style="6" customWidth="1"/>
    <col min="14" max="14" width="13.140625" style="6" customWidth="1"/>
    <col min="15" max="15" width="13.85546875" style="6" customWidth="1"/>
    <col min="16" max="16" width="13.140625" style="6" customWidth="1"/>
    <col min="17" max="17" width="34.85546875" style="6" customWidth="1"/>
    <col min="18" max="16384" width="9.140625" style="1"/>
  </cols>
  <sheetData>
    <row r="1" spans="1:19" ht="29.25" customHeight="1" x14ac:dyDescent="0.25">
      <c r="A1" s="66" t="s">
        <v>79</v>
      </c>
      <c r="B1" s="67"/>
      <c r="C1" s="72" t="s">
        <v>90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45" t="s">
        <v>91</v>
      </c>
      <c r="Q1" s="46"/>
      <c r="R1" s="47"/>
    </row>
    <row r="2" spans="1:19" ht="26.25" customHeight="1" x14ac:dyDescent="0.25">
      <c r="A2" s="68"/>
      <c r="B2" s="69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48" t="s">
        <v>80</v>
      </c>
      <c r="Q2" s="49"/>
      <c r="R2" s="50"/>
    </row>
    <row r="3" spans="1:19" ht="29.25" customHeight="1" x14ac:dyDescent="0.25">
      <c r="A3" s="68"/>
      <c r="B3" s="69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48" t="s">
        <v>81</v>
      </c>
      <c r="Q3" s="49"/>
      <c r="R3" s="50"/>
    </row>
    <row r="4" spans="1:19" ht="27" customHeight="1" x14ac:dyDescent="0.25">
      <c r="A4" s="70"/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48" t="s">
        <v>82</v>
      </c>
      <c r="Q4" s="49"/>
      <c r="R4" s="50"/>
    </row>
    <row r="5" spans="1:19" s="2" customFormat="1" ht="25.5" customHeight="1" x14ac:dyDescent="0.25">
      <c r="A5" s="65" t="s">
        <v>15</v>
      </c>
      <c r="B5" s="56" t="s">
        <v>18</v>
      </c>
      <c r="C5" s="56" t="s">
        <v>16</v>
      </c>
      <c r="D5" s="56" t="s">
        <v>5</v>
      </c>
      <c r="E5" s="56" t="s">
        <v>8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 t="s">
        <v>17</v>
      </c>
    </row>
    <row r="6" spans="1:19" s="2" customFormat="1" ht="33.75" customHeight="1" x14ac:dyDescent="0.25">
      <c r="A6" s="65"/>
      <c r="B6" s="56"/>
      <c r="C6" s="56"/>
      <c r="D6" s="56"/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9</v>
      </c>
      <c r="L6" s="9" t="s">
        <v>0</v>
      </c>
      <c r="M6" s="9" t="s">
        <v>1</v>
      </c>
      <c r="N6" s="9" t="s">
        <v>2</v>
      </c>
      <c r="O6" s="9" t="s">
        <v>3</v>
      </c>
      <c r="P6" s="9" t="s">
        <v>4</v>
      </c>
      <c r="Q6" s="56"/>
    </row>
    <row r="7" spans="1:19" s="2" customFormat="1" ht="31.5" customHeight="1" x14ac:dyDescent="0.25">
      <c r="A7" s="51" t="s">
        <v>51</v>
      </c>
      <c r="B7" s="51" t="s">
        <v>46</v>
      </c>
      <c r="C7" s="51" t="s">
        <v>47</v>
      </c>
      <c r="D7" s="11" t="s">
        <v>6</v>
      </c>
      <c r="E7" s="12"/>
      <c r="F7" s="13">
        <v>1</v>
      </c>
      <c r="G7" s="12"/>
      <c r="H7" s="12"/>
      <c r="I7" s="13">
        <v>1</v>
      </c>
      <c r="J7" s="12"/>
      <c r="K7" s="12"/>
      <c r="L7" s="13">
        <v>1</v>
      </c>
      <c r="M7" s="12"/>
      <c r="N7" s="12"/>
      <c r="O7" s="13">
        <v>1</v>
      </c>
      <c r="P7" s="12"/>
      <c r="Q7" s="57"/>
    </row>
    <row r="8" spans="1:19" s="2" customFormat="1" ht="31.5" customHeight="1" x14ac:dyDescent="0.25">
      <c r="A8" s="51"/>
      <c r="B8" s="51"/>
      <c r="C8" s="51"/>
      <c r="D8" s="14" t="s">
        <v>7</v>
      </c>
      <c r="E8" s="8"/>
      <c r="F8" s="15">
        <v>1</v>
      </c>
      <c r="G8" s="8"/>
      <c r="H8" s="8"/>
      <c r="I8" s="15">
        <v>0</v>
      </c>
      <c r="J8" s="8"/>
      <c r="K8" s="8"/>
      <c r="L8" s="15">
        <v>0</v>
      </c>
      <c r="M8" s="8"/>
      <c r="N8" s="8"/>
      <c r="O8" s="15">
        <v>0</v>
      </c>
      <c r="P8" s="8"/>
      <c r="Q8" s="52"/>
    </row>
    <row r="9" spans="1:19" s="2" customFormat="1" ht="37.5" customHeight="1" x14ac:dyDescent="0.25">
      <c r="A9" s="51" t="s">
        <v>39</v>
      </c>
      <c r="B9" s="55" t="s">
        <v>40</v>
      </c>
      <c r="C9" s="51" t="s">
        <v>25</v>
      </c>
      <c r="D9" s="11" t="s">
        <v>6</v>
      </c>
      <c r="E9" s="17"/>
      <c r="F9" s="8"/>
      <c r="G9" s="17"/>
      <c r="H9" s="13">
        <v>1</v>
      </c>
      <c r="I9" s="17"/>
      <c r="J9" s="8"/>
      <c r="K9" s="18"/>
      <c r="L9" s="18"/>
      <c r="M9" s="19"/>
      <c r="N9" s="19"/>
      <c r="O9" s="19"/>
      <c r="P9" s="19"/>
      <c r="Q9" s="19"/>
    </row>
    <row r="10" spans="1:19" s="2" customFormat="1" ht="36" customHeight="1" x14ac:dyDescent="0.25">
      <c r="A10" s="51"/>
      <c r="B10" s="55"/>
      <c r="C10" s="51"/>
      <c r="D10" s="14" t="s">
        <v>7</v>
      </c>
      <c r="E10" s="8"/>
      <c r="F10" s="8"/>
      <c r="G10" s="8"/>
      <c r="H10" s="15">
        <v>0</v>
      </c>
      <c r="I10" s="8"/>
      <c r="J10" s="8"/>
      <c r="K10" s="8"/>
      <c r="L10" s="19"/>
      <c r="M10" s="19"/>
      <c r="N10" s="19"/>
      <c r="O10" s="19"/>
      <c r="P10" s="19"/>
      <c r="Q10" s="19"/>
      <c r="S10" s="3"/>
    </row>
    <row r="11" spans="1:19" ht="54.75" customHeight="1" x14ac:dyDescent="0.25">
      <c r="A11" s="51" t="s">
        <v>36</v>
      </c>
      <c r="B11" s="55" t="s">
        <v>38</v>
      </c>
      <c r="C11" s="51" t="s">
        <v>25</v>
      </c>
      <c r="D11" s="11" t="s">
        <v>6</v>
      </c>
      <c r="E11" s="8"/>
      <c r="F11" s="20"/>
      <c r="G11" s="8"/>
      <c r="H11" s="20"/>
      <c r="I11" s="8"/>
      <c r="J11" s="13">
        <v>1</v>
      </c>
      <c r="K11" s="18"/>
      <c r="L11" s="19"/>
      <c r="M11" s="19"/>
      <c r="N11" s="19"/>
      <c r="O11" s="19"/>
      <c r="P11" s="19"/>
      <c r="Q11" s="19"/>
    </row>
    <row r="12" spans="1:19" ht="51.75" customHeight="1" x14ac:dyDescent="0.25">
      <c r="A12" s="51"/>
      <c r="B12" s="55"/>
      <c r="C12" s="51"/>
      <c r="D12" s="14" t="s">
        <v>7</v>
      </c>
      <c r="E12" s="8"/>
      <c r="F12" s="8"/>
      <c r="G12" s="8"/>
      <c r="H12" s="8"/>
      <c r="I12" s="8"/>
      <c r="J12" s="15">
        <v>0</v>
      </c>
      <c r="K12" s="8"/>
      <c r="L12" s="19"/>
      <c r="M12" s="19"/>
      <c r="N12" s="19"/>
      <c r="O12" s="19"/>
      <c r="P12" s="19"/>
      <c r="Q12" s="19"/>
    </row>
    <row r="13" spans="1:19" ht="54.75" customHeight="1" x14ac:dyDescent="0.25">
      <c r="A13" s="51" t="s">
        <v>41</v>
      </c>
      <c r="B13" s="55" t="s">
        <v>42</v>
      </c>
      <c r="C13" s="51" t="s">
        <v>25</v>
      </c>
      <c r="D13" s="11" t="s">
        <v>6</v>
      </c>
      <c r="E13" s="8"/>
      <c r="F13" s="8"/>
      <c r="G13" s="20"/>
      <c r="H13" s="8"/>
      <c r="I13" s="20"/>
      <c r="J13" s="18"/>
      <c r="K13" s="13">
        <v>1</v>
      </c>
      <c r="L13" s="19"/>
      <c r="M13" s="19"/>
      <c r="N13" s="19"/>
      <c r="O13" s="19"/>
      <c r="P13" s="19"/>
      <c r="Q13" s="19"/>
    </row>
    <row r="14" spans="1:19" ht="54.75" customHeight="1" x14ac:dyDescent="0.25">
      <c r="A14" s="51"/>
      <c r="B14" s="55"/>
      <c r="C14" s="51"/>
      <c r="D14" s="14" t="s">
        <v>7</v>
      </c>
      <c r="E14" s="8"/>
      <c r="F14" s="8"/>
      <c r="G14" s="8"/>
      <c r="H14" s="8"/>
      <c r="I14" s="8"/>
      <c r="J14" s="8"/>
      <c r="K14" s="15">
        <v>0</v>
      </c>
      <c r="L14" s="19"/>
      <c r="M14" s="19"/>
      <c r="N14" s="19"/>
      <c r="O14" s="19"/>
      <c r="P14" s="19"/>
      <c r="Q14" s="19"/>
    </row>
    <row r="15" spans="1:19" ht="42" customHeight="1" x14ac:dyDescent="0.25">
      <c r="A15" s="51" t="s">
        <v>26</v>
      </c>
      <c r="B15" s="55" t="s">
        <v>28</v>
      </c>
      <c r="C15" s="51" t="s">
        <v>27</v>
      </c>
      <c r="D15" s="11" t="s">
        <v>6</v>
      </c>
      <c r="E15" s="8"/>
      <c r="F15" s="8"/>
      <c r="G15" s="18"/>
      <c r="H15" s="13">
        <v>1</v>
      </c>
      <c r="I15" s="18"/>
      <c r="J15" s="18"/>
      <c r="K15" s="8"/>
      <c r="L15" s="19"/>
      <c r="M15" s="19"/>
      <c r="N15" s="19"/>
      <c r="O15" s="19"/>
      <c r="P15" s="19"/>
      <c r="Q15" s="19"/>
    </row>
    <row r="16" spans="1:19" ht="42" customHeight="1" x14ac:dyDescent="0.25">
      <c r="A16" s="51"/>
      <c r="B16" s="55"/>
      <c r="C16" s="51"/>
      <c r="D16" s="14" t="s">
        <v>7</v>
      </c>
      <c r="E16" s="8"/>
      <c r="F16" s="8"/>
      <c r="G16" s="18"/>
      <c r="H16" s="15">
        <v>0</v>
      </c>
      <c r="I16" s="18"/>
      <c r="J16" s="18"/>
      <c r="K16" s="19"/>
      <c r="L16" s="19"/>
      <c r="M16" s="19"/>
      <c r="N16" s="19"/>
      <c r="O16" s="19"/>
      <c r="P16" s="19"/>
      <c r="Q16" s="19"/>
    </row>
    <row r="17" spans="1:17" ht="72" customHeight="1" x14ac:dyDescent="0.25">
      <c r="A17" s="51" t="s">
        <v>29</v>
      </c>
      <c r="B17" s="55" t="s">
        <v>37</v>
      </c>
      <c r="C17" s="51" t="s">
        <v>27</v>
      </c>
      <c r="D17" s="11" t="s">
        <v>6</v>
      </c>
      <c r="E17" s="8"/>
      <c r="F17" s="20"/>
      <c r="G17" s="18"/>
      <c r="H17" s="13">
        <v>1</v>
      </c>
      <c r="I17" s="18"/>
      <c r="J17" s="8"/>
      <c r="K17" s="19"/>
      <c r="L17" s="18"/>
      <c r="M17" s="19"/>
      <c r="N17" s="19"/>
      <c r="O17" s="19"/>
      <c r="P17" s="19"/>
      <c r="Q17" s="19"/>
    </row>
    <row r="18" spans="1:17" ht="63" customHeight="1" x14ac:dyDescent="0.25">
      <c r="A18" s="51"/>
      <c r="B18" s="55"/>
      <c r="C18" s="51"/>
      <c r="D18" s="14" t="s">
        <v>7</v>
      </c>
      <c r="E18" s="8"/>
      <c r="F18" s="8"/>
      <c r="G18" s="18"/>
      <c r="H18" s="15">
        <v>0</v>
      </c>
      <c r="I18" s="18"/>
      <c r="J18" s="8"/>
      <c r="K18" s="19"/>
      <c r="L18" s="19"/>
      <c r="M18" s="19"/>
      <c r="N18" s="19"/>
      <c r="O18" s="19"/>
      <c r="P18" s="19"/>
      <c r="Q18" s="19"/>
    </row>
    <row r="19" spans="1:17" ht="46.5" customHeight="1" x14ac:dyDescent="0.25">
      <c r="A19" s="51" t="s">
        <v>30</v>
      </c>
      <c r="B19" s="55" t="s">
        <v>32</v>
      </c>
      <c r="C19" s="51" t="s">
        <v>27</v>
      </c>
      <c r="D19" s="11" t="s">
        <v>6</v>
      </c>
      <c r="E19" s="8"/>
      <c r="F19" s="8"/>
      <c r="G19" s="18"/>
      <c r="H19" s="18"/>
      <c r="I19" s="18"/>
      <c r="J19" s="13">
        <v>1</v>
      </c>
      <c r="K19" s="19"/>
      <c r="L19" s="19"/>
      <c r="M19" s="19"/>
      <c r="N19" s="8"/>
      <c r="O19" s="19"/>
      <c r="P19" s="19"/>
      <c r="Q19" s="19"/>
    </row>
    <row r="20" spans="1:17" ht="46.5" customHeight="1" x14ac:dyDescent="0.25">
      <c r="A20" s="51"/>
      <c r="B20" s="55"/>
      <c r="C20" s="51"/>
      <c r="D20" s="14" t="s">
        <v>7</v>
      </c>
      <c r="E20" s="8"/>
      <c r="F20" s="8"/>
      <c r="G20" s="18"/>
      <c r="H20" s="18"/>
      <c r="I20" s="18"/>
      <c r="J20" s="15">
        <v>0</v>
      </c>
      <c r="K20" s="19"/>
      <c r="L20" s="19"/>
      <c r="M20" s="19"/>
      <c r="N20" s="19"/>
      <c r="O20" s="19"/>
      <c r="P20" s="19"/>
      <c r="Q20" s="19"/>
    </row>
    <row r="21" spans="1:17" ht="46.5" customHeight="1" x14ac:dyDescent="0.25">
      <c r="A21" s="51" t="s">
        <v>48</v>
      </c>
      <c r="B21" s="51" t="s">
        <v>49</v>
      </c>
      <c r="C21" s="51" t="s">
        <v>47</v>
      </c>
      <c r="D21" s="11" t="s">
        <v>6</v>
      </c>
      <c r="E21" s="8"/>
      <c r="F21" s="8"/>
      <c r="G21" s="18"/>
      <c r="H21" s="13">
        <v>1</v>
      </c>
      <c r="I21" s="18"/>
      <c r="J21" s="18"/>
      <c r="K21" s="13">
        <v>1</v>
      </c>
      <c r="L21" s="19"/>
      <c r="M21" s="19"/>
      <c r="N21" s="13">
        <v>1</v>
      </c>
      <c r="O21" s="19"/>
      <c r="P21" s="13">
        <v>1</v>
      </c>
      <c r="Q21" s="19"/>
    </row>
    <row r="22" spans="1:17" ht="46.5" customHeight="1" x14ac:dyDescent="0.25">
      <c r="A22" s="51"/>
      <c r="B22" s="51"/>
      <c r="C22" s="51"/>
      <c r="D22" s="14" t="s">
        <v>7</v>
      </c>
      <c r="E22" s="8"/>
      <c r="F22" s="8"/>
      <c r="G22" s="18"/>
      <c r="H22" s="15">
        <v>0</v>
      </c>
      <c r="I22" s="18"/>
      <c r="J22" s="18"/>
      <c r="K22" s="15">
        <v>0</v>
      </c>
      <c r="L22" s="19"/>
      <c r="M22" s="19"/>
      <c r="N22" s="15">
        <v>0</v>
      </c>
      <c r="O22" s="19"/>
      <c r="P22" s="15">
        <v>0</v>
      </c>
      <c r="Q22" s="19"/>
    </row>
    <row r="23" spans="1:17" ht="46.5" customHeight="1" x14ac:dyDescent="0.25">
      <c r="A23" s="51" t="s">
        <v>45</v>
      </c>
      <c r="B23" s="55" t="s">
        <v>62</v>
      </c>
      <c r="C23" s="51" t="s">
        <v>33</v>
      </c>
      <c r="D23" s="11" t="s">
        <v>6</v>
      </c>
      <c r="E23" s="8"/>
      <c r="F23" s="8"/>
      <c r="G23" s="18"/>
      <c r="H23" s="13">
        <v>1</v>
      </c>
      <c r="I23" s="18"/>
      <c r="J23" s="18"/>
      <c r="K23" s="13">
        <v>1</v>
      </c>
      <c r="L23" s="19"/>
      <c r="M23" s="19"/>
      <c r="N23" s="13">
        <v>1</v>
      </c>
      <c r="O23" s="19"/>
      <c r="P23" s="13">
        <v>1</v>
      </c>
      <c r="Q23" s="19"/>
    </row>
    <row r="24" spans="1:17" ht="46.5" customHeight="1" x14ac:dyDescent="0.25">
      <c r="A24" s="51"/>
      <c r="B24" s="55"/>
      <c r="C24" s="51"/>
      <c r="D24" s="14" t="s">
        <v>7</v>
      </c>
      <c r="E24" s="8"/>
      <c r="F24" s="8"/>
      <c r="G24" s="18"/>
      <c r="H24" s="15">
        <v>0</v>
      </c>
      <c r="I24" s="18"/>
      <c r="J24" s="18"/>
      <c r="K24" s="15">
        <v>0</v>
      </c>
      <c r="L24" s="19"/>
      <c r="M24" s="19"/>
      <c r="N24" s="15">
        <v>0</v>
      </c>
      <c r="O24" s="19"/>
      <c r="P24" s="15">
        <v>0</v>
      </c>
      <c r="Q24" s="19"/>
    </row>
    <row r="25" spans="1:17" ht="56.25" customHeight="1" x14ac:dyDescent="0.25">
      <c r="A25" s="51" t="s">
        <v>83</v>
      </c>
      <c r="B25" s="51" t="s">
        <v>77</v>
      </c>
      <c r="C25" s="51" t="s">
        <v>64</v>
      </c>
      <c r="D25" s="11" t="s">
        <v>6</v>
      </c>
      <c r="E25" s="8"/>
      <c r="F25" s="8"/>
      <c r="G25" s="8"/>
      <c r="H25" s="13">
        <v>1</v>
      </c>
      <c r="I25" s="8"/>
      <c r="J25" s="21"/>
      <c r="K25" s="21"/>
      <c r="L25" s="13">
        <v>1</v>
      </c>
      <c r="M25" s="8"/>
      <c r="N25" s="21"/>
      <c r="O25" s="21"/>
      <c r="P25" s="8"/>
      <c r="Q25" s="19"/>
    </row>
    <row r="26" spans="1:17" ht="51" customHeight="1" x14ac:dyDescent="0.25">
      <c r="A26" s="52"/>
      <c r="B26" s="52"/>
      <c r="C26" s="51"/>
      <c r="D26" s="14" t="s">
        <v>7</v>
      </c>
      <c r="E26" s="8"/>
      <c r="F26" s="8"/>
      <c r="G26" s="8"/>
      <c r="H26" s="15">
        <v>0</v>
      </c>
      <c r="I26" s="8"/>
      <c r="J26" s="21"/>
      <c r="K26" s="21"/>
      <c r="L26" s="15">
        <v>0</v>
      </c>
      <c r="M26" s="8"/>
      <c r="N26" s="21"/>
      <c r="O26" s="21"/>
      <c r="P26" s="8"/>
      <c r="Q26" s="19"/>
    </row>
    <row r="27" spans="1:17" ht="40.5" customHeight="1" x14ac:dyDescent="0.25">
      <c r="A27" s="51" t="s">
        <v>84</v>
      </c>
      <c r="B27" s="51" t="s">
        <v>61</v>
      </c>
      <c r="C27" s="51" t="s">
        <v>31</v>
      </c>
      <c r="D27" s="11" t="s">
        <v>6</v>
      </c>
      <c r="E27" s="8"/>
      <c r="F27" s="8"/>
      <c r="G27" s="8"/>
      <c r="H27" s="8"/>
      <c r="I27" s="13">
        <v>1</v>
      </c>
      <c r="J27" s="8"/>
      <c r="K27" s="8"/>
      <c r="L27" s="8"/>
      <c r="M27" s="13">
        <v>1</v>
      </c>
      <c r="N27" s="8"/>
      <c r="O27" s="8"/>
      <c r="P27" s="8"/>
      <c r="Q27" s="19"/>
    </row>
    <row r="28" spans="1:17" ht="27.75" customHeight="1" x14ac:dyDescent="0.25">
      <c r="A28" s="52"/>
      <c r="B28" s="52"/>
      <c r="C28" s="52"/>
      <c r="D28" s="14" t="s">
        <v>7</v>
      </c>
      <c r="E28" s="8"/>
      <c r="F28" s="8"/>
      <c r="G28" s="8"/>
      <c r="H28" s="8"/>
      <c r="I28" s="15">
        <v>0</v>
      </c>
      <c r="J28" s="8"/>
      <c r="K28" s="8"/>
      <c r="L28" s="8"/>
      <c r="M28" s="15">
        <v>0</v>
      </c>
      <c r="N28" s="8"/>
      <c r="O28" s="8"/>
      <c r="P28" s="8"/>
      <c r="Q28" s="19"/>
    </row>
    <row r="29" spans="1:17" ht="27.75" customHeight="1" x14ac:dyDescent="0.25">
      <c r="A29" s="51" t="s">
        <v>85</v>
      </c>
      <c r="B29" s="53" t="s">
        <v>78</v>
      </c>
      <c r="C29" s="51" t="s">
        <v>55</v>
      </c>
      <c r="D29" s="11" t="s">
        <v>6</v>
      </c>
      <c r="E29" s="8"/>
      <c r="F29" s="8"/>
      <c r="G29" s="8"/>
      <c r="H29" s="8"/>
      <c r="I29" s="8"/>
      <c r="J29" s="13">
        <v>1</v>
      </c>
      <c r="K29" s="8"/>
      <c r="L29" s="8"/>
      <c r="M29" s="8"/>
      <c r="N29" s="13">
        <v>1</v>
      </c>
      <c r="O29" s="8"/>
      <c r="P29" s="8"/>
      <c r="Q29" s="19"/>
    </row>
    <row r="30" spans="1:17" ht="27.75" customHeight="1" x14ac:dyDescent="0.25">
      <c r="A30" s="52"/>
      <c r="B30" s="54"/>
      <c r="C30" s="52"/>
      <c r="D30" s="14" t="s">
        <v>7</v>
      </c>
      <c r="E30" s="8"/>
      <c r="F30" s="8"/>
      <c r="G30" s="8"/>
      <c r="H30" s="8"/>
      <c r="I30" s="8"/>
      <c r="J30" s="15">
        <v>0</v>
      </c>
      <c r="K30" s="8"/>
      <c r="L30" s="8"/>
      <c r="M30" s="8"/>
      <c r="N30" s="15">
        <v>0</v>
      </c>
      <c r="O30" s="8"/>
      <c r="P30" s="8"/>
      <c r="Q30" s="19"/>
    </row>
    <row r="31" spans="1:17" ht="37.5" customHeight="1" x14ac:dyDescent="0.25">
      <c r="A31" s="51" t="s">
        <v>86</v>
      </c>
      <c r="B31" s="51" t="s">
        <v>76</v>
      </c>
      <c r="C31" s="51" t="s">
        <v>55</v>
      </c>
      <c r="D31" s="11" t="s">
        <v>6</v>
      </c>
      <c r="E31" s="8"/>
      <c r="F31" s="8"/>
      <c r="G31" s="8"/>
      <c r="H31" s="8"/>
      <c r="I31" s="8"/>
      <c r="J31" s="8"/>
      <c r="K31" s="13">
        <v>1</v>
      </c>
      <c r="L31" s="8"/>
      <c r="M31" s="8"/>
      <c r="N31" s="8"/>
      <c r="O31" s="13">
        <v>1</v>
      </c>
      <c r="P31" s="13">
        <v>1</v>
      </c>
      <c r="Q31" s="19"/>
    </row>
    <row r="32" spans="1:17" ht="25.5" customHeight="1" x14ac:dyDescent="0.25">
      <c r="A32" s="52"/>
      <c r="B32" s="52"/>
      <c r="C32" s="52"/>
      <c r="D32" s="14" t="s">
        <v>7</v>
      </c>
      <c r="E32" s="8"/>
      <c r="F32" s="8"/>
      <c r="G32" s="8"/>
      <c r="H32" s="8"/>
      <c r="I32" s="8"/>
      <c r="J32" s="8"/>
      <c r="K32" s="15">
        <v>0</v>
      </c>
      <c r="L32" s="8"/>
      <c r="M32" s="8"/>
      <c r="N32" s="8"/>
      <c r="O32" s="15">
        <v>0</v>
      </c>
      <c r="P32" s="15">
        <v>0</v>
      </c>
      <c r="Q32" s="19"/>
    </row>
    <row r="33" spans="1:17" ht="51" customHeight="1" x14ac:dyDescent="0.25">
      <c r="A33" s="51" t="s">
        <v>87</v>
      </c>
      <c r="B33" s="55" t="s">
        <v>52</v>
      </c>
      <c r="C33" s="51" t="s">
        <v>64</v>
      </c>
      <c r="D33" s="11" t="s">
        <v>6</v>
      </c>
      <c r="E33" s="18"/>
      <c r="F33" s="8"/>
      <c r="G33" s="8"/>
      <c r="H33" s="8"/>
      <c r="I33" s="13">
        <v>1</v>
      </c>
      <c r="J33" s="8"/>
      <c r="K33" s="8"/>
      <c r="L33" s="8"/>
      <c r="M33" s="8"/>
      <c r="N33" s="13">
        <v>1</v>
      </c>
      <c r="O33" s="8"/>
      <c r="P33" s="19"/>
      <c r="Q33" s="19"/>
    </row>
    <row r="34" spans="1:17" ht="58.5" customHeight="1" x14ac:dyDescent="0.25">
      <c r="A34" s="52"/>
      <c r="B34" s="55"/>
      <c r="C34" s="51"/>
      <c r="D34" s="14" t="s">
        <v>7</v>
      </c>
      <c r="E34" s="18"/>
      <c r="F34" s="8"/>
      <c r="G34" s="8"/>
      <c r="H34" s="8"/>
      <c r="I34" s="15">
        <v>0</v>
      </c>
      <c r="J34" s="8"/>
      <c r="K34" s="8"/>
      <c r="L34" s="8"/>
      <c r="M34" s="8"/>
      <c r="N34" s="15">
        <v>0</v>
      </c>
      <c r="O34" s="8"/>
      <c r="P34" s="19"/>
      <c r="Q34" s="19"/>
    </row>
    <row r="35" spans="1:17" ht="51" customHeight="1" x14ac:dyDescent="0.25">
      <c r="A35" s="51" t="s">
        <v>88</v>
      </c>
      <c r="B35" s="55" t="s">
        <v>75</v>
      </c>
      <c r="C35" s="51" t="s">
        <v>64</v>
      </c>
      <c r="D35" s="11" t="s">
        <v>6</v>
      </c>
      <c r="E35" s="18"/>
      <c r="F35" s="8"/>
      <c r="G35" s="8"/>
      <c r="H35" s="8"/>
      <c r="I35" s="22"/>
      <c r="J35" s="13">
        <v>1</v>
      </c>
      <c r="K35" s="8"/>
      <c r="L35" s="8"/>
      <c r="M35" s="8"/>
      <c r="N35" s="8"/>
      <c r="O35" s="13">
        <v>1</v>
      </c>
      <c r="P35" s="19"/>
      <c r="Q35" s="19"/>
    </row>
    <row r="36" spans="1:17" ht="58.5" customHeight="1" x14ac:dyDescent="0.25">
      <c r="A36" s="52"/>
      <c r="B36" s="55"/>
      <c r="C36" s="51"/>
      <c r="D36" s="14" t="s">
        <v>7</v>
      </c>
      <c r="E36" s="18"/>
      <c r="F36" s="8"/>
      <c r="G36" s="8"/>
      <c r="H36" s="8"/>
      <c r="I36" s="22"/>
      <c r="J36" s="15">
        <v>0</v>
      </c>
      <c r="K36" s="8"/>
      <c r="L36" s="8"/>
      <c r="M36" s="8"/>
      <c r="N36" s="8"/>
      <c r="O36" s="15">
        <v>0</v>
      </c>
      <c r="P36" s="19"/>
      <c r="Q36" s="19"/>
    </row>
    <row r="37" spans="1:17" ht="38.25" customHeight="1" x14ac:dyDescent="0.25">
      <c r="A37" s="51" t="s">
        <v>89</v>
      </c>
      <c r="B37" s="51" t="s">
        <v>54</v>
      </c>
      <c r="C37" s="51" t="s">
        <v>55</v>
      </c>
      <c r="D37" s="11" t="s">
        <v>6</v>
      </c>
      <c r="E37" s="23"/>
      <c r="F37" s="24"/>
      <c r="G37" s="8"/>
      <c r="H37" s="8"/>
      <c r="I37" s="8"/>
      <c r="J37" s="8"/>
      <c r="K37" s="25"/>
      <c r="L37" s="13">
        <v>1</v>
      </c>
      <c r="M37" s="25"/>
      <c r="N37" s="25"/>
      <c r="O37" s="25"/>
      <c r="P37" s="19"/>
      <c r="Q37" s="19"/>
    </row>
    <row r="38" spans="1:17" ht="38.25" customHeight="1" x14ac:dyDescent="0.25">
      <c r="A38" s="52"/>
      <c r="B38" s="52"/>
      <c r="C38" s="52"/>
      <c r="D38" s="14" t="s">
        <v>7</v>
      </c>
      <c r="E38" s="23"/>
      <c r="F38" s="26"/>
      <c r="G38" s="8"/>
      <c r="H38" s="8"/>
      <c r="I38" s="8"/>
      <c r="J38" s="8"/>
      <c r="K38" s="25"/>
      <c r="L38" s="15">
        <v>0</v>
      </c>
      <c r="M38" s="25"/>
      <c r="N38" s="25"/>
      <c r="O38" s="25"/>
      <c r="P38" s="19"/>
      <c r="Q38" s="19"/>
    </row>
    <row r="39" spans="1:17" ht="38.25" customHeight="1" x14ac:dyDescent="0.25">
      <c r="A39" s="51" t="s">
        <v>56</v>
      </c>
      <c r="B39" s="51" t="s">
        <v>44</v>
      </c>
      <c r="C39" s="51" t="s">
        <v>57</v>
      </c>
      <c r="D39" s="11" t="s">
        <v>6</v>
      </c>
      <c r="E39" s="23"/>
      <c r="F39" s="26"/>
      <c r="G39" s="8"/>
      <c r="H39" s="8"/>
      <c r="I39" s="8"/>
      <c r="J39" s="8"/>
      <c r="K39" s="8"/>
      <c r="L39" s="25"/>
      <c r="M39" s="13">
        <v>1</v>
      </c>
      <c r="N39" s="25"/>
      <c r="O39" s="25"/>
      <c r="P39" s="19"/>
      <c r="Q39" s="19"/>
    </row>
    <row r="40" spans="1:17" ht="38.25" customHeight="1" x14ac:dyDescent="0.25">
      <c r="A40" s="52"/>
      <c r="B40" s="52"/>
      <c r="C40" s="52"/>
      <c r="D40" s="14" t="s">
        <v>7</v>
      </c>
      <c r="E40" s="23"/>
      <c r="F40" s="26"/>
      <c r="G40" s="8"/>
      <c r="H40" s="8"/>
      <c r="I40" s="8"/>
      <c r="J40" s="8"/>
      <c r="K40" s="8"/>
      <c r="L40" s="25"/>
      <c r="M40" s="15">
        <v>0</v>
      </c>
      <c r="N40" s="25"/>
      <c r="O40" s="25"/>
      <c r="P40" s="19"/>
      <c r="Q40" s="19"/>
    </row>
    <row r="41" spans="1:17" ht="45" customHeight="1" x14ac:dyDescent="0.25">
      <c r="A41" s="51" t="s">
        <v>58</v>
      </c>
      <c r="B41" s="51" t="s">
        <v>43</v>
      </c>
      <c r="C41" s="51" t="s">
        <v>57</v>
      </c>
      <c r="D41" s="11" t="s">
        <v>6</v>
      </c>
      <c r="E41" s="23"/>
      <c r="F41" s="8"/>
      <c r="G41" s="8"/>
      <c r="H41" s="21"/>
      <c r="I41" s="8"/>
      <c r="J41" s="8"/>
      <c r="K41" s="21"/>
      <c r="L41" s="8"/>
      <c r="M41" s="8"/>
      <c r="N41" s="13">
        <v>1</v>
      </c>
      <c r="O41" s="25"/>
      <c r="P41" s="19"/>
      <c r="Q41" s="19"/>
    </row>
    <row r="42" spans="1:17" ht="45" customHeight="1" x14ac:dyDescent="0.25">
      <c r="A42" s="52"/>
      <c r="B42" s="52"/>
      <c r="C42" s="52"/>
      <c r="D42" s="14" t="s">
        <v>7</v>
      </c>
      <c r="E42" s="23"/>
      <c r="F42" s="8"/>
      <c r="G42" s="8"/>
      <c r="H42" s="21"/>
      <c r="I42" s="8"/>
      <c r="J42" s="8"/>
      <c r="K42" s="21"/>
      <c r="L42" s="8"/>
      <c r="M42" s="8"/>
      <c r="N42" s="15">
        <v>0</v>
      </c>
      <c r="O42" s="25"/>
      <c r="P42" s="19"/>
      <c r="Q42" s="19"/>
    </row>
    <row r="43" spans="1:17" ht="45" customHeight="1" x14ac:dyDescent="0.25">
      <c r="A43" s="51" t="s">
        <v>59</v>
      </c>
      <c r="B43" s="51" t="s">
        <v>60</v>
      </c>
      <c r="C43" s="51" t="s">
        <v>57</v>
      </c>
      <c r="D43" s="11" t="s">
        <v>6</v>
      </c>
      <c r="E43" s="23"/>
      <c r="F43" s="8"/>
      <c r="G43" s="8"/>
      <c r="H43" s="8"/>
      <c r="I43" s="25"/>
      <c r="J43" s="8"/>
      <c r="K43" s="25"/>
      <c r="L43" s="25"/>
      <c r="M43" s="25"/>
      <c r="N43" s="13">
        <v>1</v>
      </c>
      <c r="O43" s="25"/>
      <c r="P43" s="19"/>
      <c r="Q43" s="19"/>
    </row>
    <row r="44" spans="1:17" ht="45" customHeight="1" x14ac:dyDescent="0.25">
      <c r="A44" s="52"/>
      <c r="B44" s="52"/>
      <c r="C44" s="52"/>
      <c r="D44" s="14" t="s">
        <v>7</v>
      </c>
      <c r="E44" s="23"/>
      <c r="F44" s="8"/>
      <c r="G44" s="8"/>
      <c r="H44" s="8"/>
      <c r="I44" s="25"/>
      <c r="J44" s="8"/>
      <c r="K44" s="25"/>
      <c r="L44" s="19"/>
      <c r="M44" s="25"/>
      <c r="N44" s="15">
        <v>0</v>
      </c>
      <c r="O44" s="19"/>
      <c r="P44" s="19"/>
      <c r="Q44" s="19"/>
    </row>
    <row r="45" spans="1:17" ht="29.25" customHeight="1" x14ac:dyDescent="0.25">
      <c r="A45" s="51" t="s">
        <v>71</v>
      </c>
      <c r="B45" s="55" t="s">
        <v>73</v>
      </c>
      <c r="C45" s="51" t="s">
        <v>33</v>
      </c>
      <c r="D45" s="11" t="s">
        <v>6</v>
      </c>
      <c r="E45" s="27"/>
      <c r="F45" s="28"/>
      <c r="G45" s="29"/>
      <c r="H45" s="30">
        <v>1</v>
      </c>
      <c r="I45" s="22"/>
      <c r="J45" s="29"/>
      <c r="K45" s="31"/>
      <c r="L45" s="30">
        <v>1</v>
      </c>
      <c r="M45" s="31"/>
      <c r="N45" s="22"/>
      <c r="O45" s="31"/>
      <c r="P45" s="30">
        <v>1</v>
      </c>
      <c r="Q45" s="19"/>
    </row>
    <row r="46" spans="1:17" ht="32.25" customHeight="1" x14ac:dyDescent="0.25">
      <c r="A46" s="51"/>
      <c r="B46" s="55"/>
      <c r="C46" s="51"/>
      <c r="D46" s="14" t="s">
        <v>7</v>
      </c>
      <c r="E46" s="32"/>
      <c r="F46" s="28"/>
      <c r="G46" s="29"/>
      <c r="H46" s="33">
        <v>0</v>
      </c>
      <c r="I46" s="22"/>
      <c r="J46" s="29"/>
      <c r="K46" s="31"/>
      <c r="L46" s="33">
        <v>0</v>
      </c>
      <c r="M46" s="31"/>
      <c r="N46" s="22"/>
      <c r="O46" s="31"/>
      <c r="P46" s="33">
        <v>0</v>
      </c>
      <c r="Q46" s="19"/>
    </row>
    <row r="47" spans="1:17" ht="29.25" customHeight="1" x14ac:dyDescent="0.25">
      <c r="A47" s="51" t="s">
        <v>34</v>
      </c>
      <c r="B47" s="55" t="s">
        <v>35</v>
      </c>
      <c r="C47" s="51" t="s">
        <v>33</v>
      </c>
      <c r="D47" s="11" t="s">
        <v>6</v>
      </c>
      <c r="E47" s="27"/>
      <c r="F47" s="28"/>
      <c r="G47" s="30">
        <v>1</v>
      </c>
      <c r="H47" s="22"/>
      <c r="I47" s="29"/>
      <c r="J47" s="31"/>
      <c r="K47" s="30">
        <v>1</v>
      </c>
      <c r="L47" s="31"/>
      <c r="M47" s="22"/>
      <c r="N47" s="31"/>
      <c r="O47" s="30">
        <v>1</v>
      </c>
      <c r="P47" s="31"/>
      <c r="Q47" s="19"/>
    </row>
    <row r="48" spans="1:17" ht="32.25" customHeight="1" x14ac:dyDescent="0.25">
      <c r="A48" s="51"/>
      <c r="B48" s="55"/>
      <c r="C48" s="51"/>
      <c r="D48" s="14" t="s">
        <v>7</v>
      </c>
      <c r="E48" s="32"/>
      <c r="F48" s="28"/>
      <c r="G48" s="33">
        <v>0</v>
      </c>
      <c r="H48" s="22"/>
      <c r="I48" s="29"/>
      <c r="J48" s="31"/>
      <c r="K48" s="33">
        <v>0</v>
      </c>
      <c r="L48" s="31"/>
      <c r="M48" s="22"/>
      <c r="N48" s="31"/>
      <c r="O48" s="33">
        <v>0</v>
      </c>
      <c r="P48" s="31"/>
      <c r="Q48" s="19"/>
    </row>
    <row r="49" spans="1:18" ht="32.25" customHeight="1" x14ac:dyDescent="0.25">
      <c r="A49" s="51" t="s">
        <v>72</v>
      </c>
      <c r="B49" s="51" t="s">
        <v>66</v>
      </c>
      <c r="C49" s="53" t="s">
        <v>33</v>
      </c>
      <c r="D49" s="11" t="s">
        <v>6</v>
      </c>
      <c r="E49" s="32"/>
      <c r="F49" s="28"/>
      <c r="G49" s="29"/>
      <c r="H49" s="30">
        <v>1</v>
      </c>
      <c r="I49" s="29"/>
      <c r="J49" s="31"/>
      <c r="K49" s="29"/>
      <c r="L49" s="30">
        <v>1</v>
      </c>
      <c r="M49" s="22"/>
      <c r="N49" s="31"/>
      <c r="O49" s="29"/>
      <c r="P49" s="30">
        <v>1</v>
      </c>
      <c r="Q49" s="19"/>
    </row>
    <row r="50" spans="1:18" ht="32.25" customHeight="1" x14ac:dyDescent="0.25">
      <c r="A50" s="51"/>
      <c r="B50" s="51"/>
      <c r="C50" s="54"/>
      <c r="D50" s="14" t="s">
        <v>7</v>
      </c>
      <c r="E50" s="32"/>
      <c r="F50" s="28"/>
      <c r="G50" s="29"/>
      <c r="H50" s="33">
        <v>0</v>
      </c>
      <c r="I50" s="29"/>
      <c r="J50" s="31"/>
      <c r="K50" s="29"/>
      <c r="L50" s="33">
        <v>0</v>
      </c>
      <c r="M50" s="22"/>
      <c r="N50" s="31"/>
      <c r="O50" s="29"/>
      <c r="P50" s="33">
        <v>0</v>
      </c>
      <c r="Q50" s="19"/>
    </row>
    <row r="51" spans="1:18" ht="32.25" customHeight="1" x14ac:dyDescent="0.25">
      <c r="A51" s="51" t="s">
        <v>74</v>
      </c>
      <c r="B51" s="51" t="s">
        <v>67</v>
      </c>
      <c r="C51" s="53" t="s">
        <v>33</v>
      </c>
      <c r="D51" s="11" t="s">
        <v>6</v>
      </c>
      <c r="E51" s="32"/>
      <c r="F51" s="28"/>
      <c r="G51" s="29"/>
      <c r="H51" s="22"/>
      <c r="I51" s="30">
        <v>1</v>
      </c>
      <c r="J51" s="31"/>
      <c r="K51" s="29"/>
      <c r="L51" s="31"/>
      <c r="M51" s="30">
        <v>1</v>
      </c>
      <c r="N51" s="31"/>
      <c r="O51" s="29"/>
      <c r="P51" s="31"/>
      <c r="Q51" s="19"/>
    </row>
    <row r="52" spans="1:18" ht="32.25" customHeight="1" x14ac:dyDescent="0.25">
      <c r="A52" s="51"/>
      <c r="B52" s="51"/>
      <c r="C52" s="54"/>
      <c r="D52" s="14" t="s">
        <v>7</v>
      </c>
      <c r="E52" s="32"/>
      <c r="F52" s="28"/>
      <c r="G52" s="29"/>
      <c r="H52" s="22"/>
      <c r="I52" s="33">
        <v>0</v>
      </c>
      <c r="J52" s="31"/>
      <c r="K52" s="29"/>
      <c r="L52" s="31"/>
      <c r="M52" s="33">
        <v>0</v>
      </c>
      <c r="N52" s="31"/>
      <c r="O52" s="29"/>
      <c r="P52" s="31"/>
      <c r="Q52" s="19"/>
    </row>
    <row r="53" spans="1:18" ht="35.25" customHeight="1" x14ac:dyDescent="0.25">
      <c r="A53" s="51" t="s">
        <v>65</v>
      </c>
      <c r="B53" s="51" t="s">
        <v>53</v>
      </c>
      <c r="C53" s="51" t="s">
        <v>33</v>
      </c>
      <c r="D53" s="11" t="s">
        <v>6</v>
      </c>
      <c r="E53" s="26"/>
      <c r="F53" s="18"/>
      <c r="G53" s="13">
        <v>1</v>
      </c>
      <c r="H53" s="21"/>
      <c r="I53" s="8"/>
      <c r="J53" s="21"/>
      <c r="K53" s="26"/>
      <c r="L53" s="13">
        <v>1</v>
      </c>
      <c r="M53" s="21"/>
      <c r="N53" s="21"/>
      <c r="O53" s="13">
        <v>1</v>
      </c>
      <c r="P53" s="25"/>
      <c r="Q53" s="19"/>
    </row>
    <row r="54" spans="1:18" ht="24" customHeight="1" x14ac:dyDescent="0.25">
      <c r="A54" s="51"/>
      <c r="B54" s="51"/>
      <c r="C54" s="51"/>
      <c r="D54" s="14" t="s">
        <v>7</v>
      </c>
      <c r="E54" s="26"/>
      <c r="F54" s="18"/>
      <c r="G54" s="15">
        <v>0</v>
      </c>
      <c r="H54" s="21"/>
      <c r="I54" s="8"/>
      <c r="J54" s="21"/>
      <c r="K54" s="26"/>
      <c r="L54" s="15">
        <v>0</v>
      </c>
      <c r="M54" s="21"/>
      <c r="N54" s="21"/>
      <c r="O54" s="15">
        <v>0</v>
      </c>
      <c r="P54" s="25"/>
      <c r="Q54" s="19"/>
    </row>
    <row r="55" spans="1:18" ht="19.5" customHeight="1" x14ac:dyDescent="0.25">
      <c r="A55" s="64" t="s">
        <v>65</v>
      </c>
      <c r="B55" s="64" t="s">
        <v>63</v>
      </c>
      <c r="C55" s="64" t="s">
        <v>33</v>
      </c>
      <c r="D55" s="11" t="s">
        <v>6</v>
      </c>
      <c r="E55" s="8"/>
      <c r="F55" s="18"/>
      <c r="G55" s="26"/>
      <c r="H55" s="13">
        <v>1</v>
      </c>
      <c r="I55" s="18"/>
      <c r="J55" s="16"/>
      <c r="K55" s="13">
        <v>1</v>
      </c>
      <c r="L55" s="26"/>
      <c r="M55" s="16"/>
      <c r="N55" s="13">
        <v>1</v>
      </c>
      <c r="O55" s="26"/>
      <c r="P55" s="25"/>
      <c r="Q55" s="19"/>
    </row>
    <row r="56" spans="1:18" ht="24" customHeight="1" x14ac:dyDescent="0.25">
      <c r="A56" s="64"/>
      <c r="B56" s="64"/>
      <c r="C56" s="64"/>
      <c r="D56" s="14" t="s">
        <v>7</v>
      </c>
      <c r="E56" s="8"/>
      <c r="F56" s="18"/>
      <c r="G56" s="26"/>
      <c r="H56" s="15">
        <v>0</v>
      </c>
      <c r="I56" s="18"/>
      <c r="J56" s="16"/>
      <c r="K56" s="15">
        <v>0</v>
      </c>
      <c r="L56" s="26"/>
      <c r="M56" s="16"/>
      <c r="N56" s="15">
        <v>0</v>
      </c>
      <c r="O56" s="26"/>
      <c r="P56" s="25"/>
      <c r="Q56" s="19"/>
    </row>
    <row r="57" spans="1:18" ht="20.25" customHeight="1" x14ac:dyDescent="0.25">
      <c r="A57" s="63" t="s">
        <v>11</v>
      </c>
      <c r="B57" s="63"/>
      <c r="C57" s="63"/>
      <c r="D57" s="63"/>
      <c r="E57" s="34"/>
      <c r="F57" s="34"/>
      <c r="G57" s="34"/>
      <c r="H57" s="34"/>
      <c r="I57" s="34"/>
      <c r="J57" s="34"/>
      <c r="K57" s="19"/>
      <c r="L57" s="19"/>
      <c r="M57" s="19"/>
      <c r="N57" s="19"/>
      <c r="O57" s="19"/>
      <c r="P57" s="19"/>
      <c r="Q57" s="19"/>
    </row>
    <row r="58" spans="1:18" ht="30" customHeight="1" x14ac:dyDescent="0.25">
      <c r="A58" s="63" t="s">
        <v>12</v>
      </c>
      <c r="B58" s="63"/>
      <c r="C58" s="63"/>
      <c r="D58" s="63"/>
      <c r="E58" s="35"/>
      <c r="F58" s="35">
        <f>SUM(F7+F9+F11+F13+F15+F17+F19+F21+F23+F25+F27+F31+F33+F37+F39+F41+F43+F47+F49+F51+F53+F55)</f>
        <v>1</v>
      </c>
      <c r="G58" s="35">
        <f t="shared" ref="G58:M58" si="0">SUM(G7+G9+G11+G13+G15+G17+G19+G21+G23+G25+G27+G31+G33+G37+G39+G41+G43+G45+G47+G49+G51+G53+G55)</f>
        <v>2</v>
      </c>
      <c r="H58" s="35">
        <f t="shared" si="0"/>
        <v>9</v>
      </c>
      <c r="I58" s="35">
        <f t="shared" si="0"/>
        <v>4</v>
      </c>
      <c r="J58" s="35">
        <f t="shared" si="0"/>
        <v>2</v>
      </c>
      <c r="K58" s="35">
        <f t="shared" si="0"/>
        <v>6</v>
      </c>
      <c r="L58" s="35">
        <f t="shared" si="0"/>
        <v>6</v>
      </c>
      <c r="M58" s="35">
        <f t="shared" si="0"/>
        <v>3</v>
      </c>
      <c r="N58" s="35">
        <f>SUM(N7+N9+N11+N13+N15+N17+N19+N21+N23+N25+N27+N31+N33+N37+N39+N41+N43+N45+N47+N49+N51+N53+N55+N57)</f>
        <v>6</v>
      </c>
      <c r="O58" s="35">
        <f>SUM(O7+O9+O11+O13+O15+O17+O19+O21+O23+O25+O27+O31+O33+O37+O39+O41+O43+O45+O47+O49+O51+O53+O55+O57)</f>
        <v>4</v>
      </c>
      <c r="P58" s="35">
        <f>SUM(P7+P9+P11+P13+P15+P17+P19+P21+P23+P25+P27+P31+P33+P37+P39+P41+P43+P45+P47+P49+P51+P53+P55+P57)</f>
        <v>5</v>
      </c>
      <c r="Q58" s="10"/>
    </row>
    <row r="59" spans="1:18" ht="18.75" customHeight="1" x14ac:dyDescent="0.25">
      <c r="A59" s="63" t="s">
        <v>13</v>
      </c>
      <c r="B59" s="63"/>
      <c r="C59" s="63"/>
      <c r="D59" s="63"/>
      <c r="E59" s="36" t="e">
        <f>SUM(E8+E10+E12+E14+#REF!+E16+E18+E20+#REF!+E26+E28+E32+#REF!+E34+#REF!+#REF!+#REF!+#REF!+#REF!+#REF!+#REF!+E38+E40+E42+E44+#REF!+#REF!+#REF!+#REF!+#REF!)</f>
        <v>#REF!</v>
      </c>
      <c r="F59" s="36">
        <f>SUM(F8+F10+F12+F14+F16+F18+F20+F22+F24+F26+F28+F32+F34+F38+F40+F42+F44+F48+F50+F52+F54+F56)</f>
        <v>1</v>
      </c>
      <c r="G59" s="36">
        <f t="shared" ref="G59:P59" si="1">SUM(G8+G10+G12+G14+G16+G18+G20+G22+G24+G26+G28+G32+G34+G38+G40+G42+G44+G48+G50+G52+G54+G56)</f>
        <v>0</v>
      </c>
      <c r="H59" s="36">
        <f t="shared" si="1"/>
        <v>0</v>
      </c>
      <c r="I59" s="36">
        <f t="shared" si="1"/>
        <v>0</v>
      </c>
      <c r="J59" s="36">
        <f t="shared" si="1"/>
        <v>0</v>
      </c>
      <c r="K59" s="36">
        <f t="shared" si="1"/>
        <v>0</v>
      </c>
      <c r="L59" s="36">
        <f t="shared" si="1"/>
        <v>0</v>
      </c>
      <c r="M59" s="36">
        <f t="shared" si="1"/>
        <v>0</v>
      </c>
      <c r="N59" s="36">
        <f t="shared" si="1"/>
        <v>0</v>
      </c>
      <c r="O59" s="36">
        <f t="shared" si="1"/>
        <v>0</v>
      </c>
      <c r="P59" s="36">
        <f t="shared" si="1"/>
        <v>0</v>
      </c>
      <c r="Q59" s="10"/>
    </row>
    <row r="60" spans="1:18" ht="21" customHeight="1" x14ac:dyDescent="0.25">
      <c r="A60" s="63" t="s">
        <v>14</v>
      </c>
      <c r="B60" s="63"/>
      <c r="C60" s="63"/>
      <c r="D60" s="63"/>
      <c r="E60" s="37" t="e">
        <f t="shared" ref="E60:P60" si="2">+E59/E58</f>
        <v>#REF!</v>
      </c>
      <c r="F60" s="37">
        <f t="shared" si="2"/>
        <v>1</v>
      </c>
      <c r="G60" s="37">
        <f t="shared" si="2"/>
        <v>0</v>
      </c>
      <c r="H60" s="37">
        <f t="shared" si="2"/>
        <v>0</v>
      </c>
      <c r="I60" s="37">
        <f t="shared" si="2"/>
        <v>0</v>
      </c>
      <c r="J60" s="37">
        <f t="shared" si="2"/>
        <v>0</v>
      </c>
      <c r="K60" s="37">
        <f t="shared" si="2"/>
        <v>0</v>
      </c>
      <c r="L60" s="37">
        <f t="shared" si="2"/>
        <v>0</v>
      </c>
      <c r="M60" s="37">
        <f t="shared" si="2"/>
        <v>0</v>
      </c>
      <c r="N60" s="37">
        <f t="shared" si="2"/>
        <v>0</v>
      </c>
      <c r="O60" s="37">
        <f t="shared" si="2"/>
        <v>0</v>
      </c>
      <c r="P60" s="37">
        <f t="shared" si="2"/>
        <v>0</v>
      </c>
      <c r="Q60" s="38"/>
      <c r="R60" s="4"/>
    </row>
    <row r="61" spans="1:18" ht="21" customHeight="1" x14ac:dyDescent="0.25">
      <c r="A61" s="39"/>
      <c r="B61" s="39"/>
      <c r="C61" s="39"/>
      <c r="D61" s="39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1"/>
      <c r="R61" s="4"/>
    </row>
    <row r="62" spans="1:18" ht="21" customHeight="1" x14ac:dyDescent="0.25">
      <c r="A62" s="39"/>
      <c r="B62" s="39"/>
      <c r="C62" s="39"/>
      <c r="D62" s="39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1"/>
      <c r="R62" s="4"/>
    </row>
    <row r="63" spans="1:18" ht="21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40"/>
      <c r="L63" s="40"/>
      <c r="M63" s="40"/>
      <c r="N63" s="40"/>
      <c r="O63" s="40"/>
      <c r="P63" s="40"/>
      <c r="Q63" s="40"/>
    </row>
    <row r="64" spans="1:18" x14ac:dyDescent="0.25">
      <c r="A64" s="22"/>
      <c r="B64" s="22"/>
      <c r="C64" s="22"/>
      <c r="D64" s="42"/>
      <c r="E64" s="42"/>
      <c r="F64" s="42"/>
      <c r="G64" s="42"/>
      <c r="H64" s="42"/>
      <c r="I64" s="42"/>
      <c r="J64" s="42"/>
      <c r="K64" s="43"/>
      <c r="L64" s="43"/>
      <c r="M64" s="43"/>
      <c r="N64" s="43"/>
      <c r="O64" s="43"/>
      <c r="P64" s="43"/>
      <c r="Q64" s="43"/>
    </row>
    <row r="65" spans="1:17" ht="45.75" customHeight="1" x14ac:dyDescent="0.25">
      <c r="A65" s="44" t="s">
        <v>10</v>
      </c>
      <c r="B65" s="61"/>
      <c r="C65" s="61"/>
      <c r="D65" s="42"/>
      <c r="E65" s="62"/>
      <c r="F65" s="62"/>
      <c r="G65" s="62"/>
      <c r="H65" s="62"/>
      <c r="I65" s="42"/>
      <c r="J65" s="42"/>
      <c r="K65" s="43"/>
      <c r="L65" s="62" t="s">
        <v>50</v>
      </c>
      <c r="M65" s="62"/>
      <c r="N65" s="62"/>
      <c r="O65" s="62"/>
      <c r="P65" s="43"/>
      <c r="Q65" s="43"/>
    </row>
    <row r="66" spans="1:17" ht="42.75" customHeight="1" x14ac:dyDescent="0.25">
      <c r="A66" s="22"/>
      <c r="B66" s="59" t="s">
        <v>70</v>
      </c>
      <c r="C66" s="59"/>
      <c r="D66" s="42"/>
      <c r="E66" s="59" t="s">
        <v>69</v>
      </c>
      <c r="F66" s="59"/>
      <c r="G66" s="59"/>
      <c r="H66" s="59"/>
      <c r="I66" s="42"/>
      <c r="J66" s="42"/>
      <c r="K66" s="42"/>
      <c r="L66" s="60" t="s">
        <v>68</v>
      </c>
      <c r="M66" s="60"/>
      <c r="N66" s="60"/>
      <c r="O66" s="60"/>
      <c r="P66" s="43"/>
      <c r="Q66" s="43"/>
    </row>
    <row r="67" spans="1:17" x14ac:dyDescent="0.25">
      <c r="L67" s="58"/>
      <c r="M67" s="58"/>
      <c r="N67" s="58"/>
      <c r="O67" s="58"/>
    </row>
    <row r="71" spans="1:17" x14ac:dyDescent="0.25">
      <c r="I71" s="7"/>
    </row>
  </sheetData>
  <mergeCells count="99">
    <mergeCell ref="A11:A12"/>
    <mergeCell ref="B19:B20"/>
    <mergeCell ref="A19:A20"/>
    <mergeCell ref="C19:C20"/>
    <mergeCell ref="A13:A14"/>
    <mergeCell ref="B13:B14"/>
    <mergeCell ref="C13:C14"/>
    <mergeCell ref="C15:C16"/>
    <mergeCell ref="D5:D6"/>
    <mergeCell ref="A5:A6"/>
    <mergeCell ref="A7:A8"/>
    <mergeCell ref="C5:C6"/>
    <mergeCell ref="A1:B4"/>
    <mergeCell ref="C1:O4"/>
    <mergeCell ref="B9:B10"/>
    <mergeCell ref="A9:A10"/>
    <mergeCell ref="B5:B6"/>
    <mergeCell ref="C7:C8"/>
    <mergeCell ref="B7:B8"/>
    <mergeCell ref="B53:B54"/>
    <mergeCell ref="C37:C38"/>
    <mergeCell ref="B37:B38"/>
    <mergeCell ref="A57:D57"/>
    <mergeCell ref="A58:D58"/>
    <mergeCell ref="C53:C54"/>
    <mergeCell ref="A53:A54"/>
    <mergeCell ref="A37:A38"/>
    <mergeCell ref="C49:C50"/>
    <mergeCell ref="B49:B50"/>
    <mergeCell ref="B51:B52"/>
    <mergeCell ref="A45:A46"/>
    <mergeCell ref="B45:B46"/>
    <mergeCell ref="C43:C44"/>
    <mergeCell ref="B43:B44"/>
    <mergeCell ref="C51:C52"/>
    <mergeCell ref="C45:C46"/>
    <mergeCell ref="L67:O67"/>
    <mergeCell ref="B66:C66"/>
    <mergeCell ref="L66:O66"/>
    <mergeCell ref="B65:C65"/>
    <mergeCell ref="E65:H65"/>
    <mergeCell ref="E66:H66"/>
    <mergeCell ref="L65:O65"/>
    <mergeCell ref="A60:D60"/>
    <mergeCell ref="A59:D59"/>
    <mergeCell ref="A55:A56"/>
    <mergeCell ref="B55:B56"/>
    <mergeCell ref="C55:C56"/>
    <mergeCell ref="A49:A50"/>
    <mergeCell ref="A51:A52"/>
    <mergeCell ref="A47:A48"/>
    <mergeCell ref="B47:B48"/>
    <mergeCell ref="C47:C48"/>
    <mergeCell ref="A21:A22"/>
    <mergeCell ref="A43:A44"/>
    <mergeCell ref="Q5:Q6"/>
    <mergeCell ref="B25:B26"/>
    <mergeCell ref="B27:B28"/>
    <mergeCell ref="C27:C28"/>
    <mergeCell ref="B31:B32"/>
    <mergeCell ref="Q7:Q8"/>
    <mergeCell ref="B23:B24"/>
    <mergeCell ref="C23:C24"/>
    <mergeCell ref="B21:B22"/>
    <mergeCell ref="C21:C22"/>
    <mergeCell ref="C31:C32"/>
    <mergeCell ref="E5:P5"/>
    <mergeCell ref="A31:A32"/>
    <mergeCell ref="A25:A26"/>
    <mergeCell ref="C41:C42"/>
    <mergeCell ref="B41:B42"/>
    <mergeCell ref="A41:A42"/>
    <mergeCell ref="C39:C40"/>
    <mergeCell ref="B39:B40"/>
    <mergeCell ref="A39:A40"/>
    <mergeCell ref="A35:A36"/>
    <mergeCell ref="B35:B36"/>
    <mergeCell ref="C35:C36"/>
    <mergeCell ref="A27:A28"/>
    <mergeCell ref="A33:A34"/>
    <mergeCell ref="C25:C26"/>
    <mergeCell ref="B33:B34"/>
    <mergeCell ref="C33:C34"/>
    <mergeCell ref="P1:R1"/>
    <mergeCell ref="P2:R2"/>
    <mergeCell ref="P3:R3"/>
    <mergeCell ref="P4:R4"/>
    <mergeCell ref="A29:A30"/>
    <mergeCell ref="B29:B30"/>
    <mergeCell ref="C29:C30"/>
    <mergeCell ref="A23:A24"/>
    <mergeCell ref="B11:B12"/>
    <mergeCell ref="C11:C12"/>
    <mergeCell ref="C17:C18"/>
    <mergeCell ref="A17:A18"/>
    <mergeCell ref="B17:B18"/>
    <mergeCell ref="A15:A16"/>
    <mergeCell ref="B15:B16"/>
    <mergeCell ref="C9:C10"/>
  </mergeCells>
  <dataValidations count="1">
    <dataValidation type="list" allowBlank="1" showErrorMessage="1" sqref="C41 C43 C39 C27 C31 C37 C29">
      <formula1>#REF!</formula1>
    </dataValidation>
  </dataValidations>
  <printOptions horizontalCentered="1"/>
  <pageMargins left="1.0236220472440944" right="0.23622047244094491" top="0.74803149606299213" bottom="0.74803149606299213" header="0.31496062992125984" footer="0.31496062992125984"/>
  <pageSetup scale="42" fitToWidth="0" fitToHeight="0" orientation="landscape" r:id="rId1"/>
  <headerFooter differentFirst="1"/>
  <rowBreaks count="2" manualBreakCount="2">
    <brk id="24" max="16" man="1"/>
    <brk id="4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</vt:lpstr>
      <vt:lpstr>cronograma!Área_de_impresión</vt:lpstr>
      <vt:lpstr>cronograma!Títulos_a_imprimir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2023-09-18T15:20:53Z</dcterms:modified>
</cp:coreProperties>
</file>